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Übersicht_Strompreiserhöhungen" sheetId="1" r:id="rId1"/>
  </sheets>
  <definedNames>
    <definedName name="_xlnm.Print_Area" localSheetId="0">'Übersicht_Strompreiserhöhungen'!$A$1:$I$340</definedName>
    <definedName name="_xlnm.Print_Titles" localSheetId="0">'Übersicht_Strompreiserhöhungen'!$1:$8</definedName>
    <definedName name="Results">'Übersicht_Strompreiserhöhungen'!$A$9:$F$340</definedName>
  </definedNames>
  <calcPr fullCalcOnLoad="1"/>
</workbook>
</file>

<file path=xl/sharedStrings.xml><?xml version="1.0" encoding="utf-8"?>
<sst xmlns="http://schemas.openxmlformats.org/spreadsheetml/2006/main" count="1018" uniqueCount="437">
  <si>
    <t>Bundesland</t>
  </si>
  <si>
    <t>AggerEnergie GmbH</t>
  </si>
  <si>
    <t>Allgemeiner Tarif</t>
  </si>
  <si>
    <t>Albwerk GmbH &amp; Co. KG</t>
  </si>
  <si>
    <t>Grundversorgung</t>
  </si>
  <si>
    <t>Allgäuer Überlandwerk GmbH</t>
  </si>
  <si>
    <t>Allgemeiner Tarif (für Gemeinden bis 25000 Ew.)</t>
  </si>
  <si>
    <t>Allgemeiner Tarif (für Gemeinden über 25000 Ew.)</t>
  </si>
  <si>
    <t>Bad Honnef AG</t>
  </si>
  <si>
    <t>Grundtarif</t>
  </si>
  <si>
    <t>BEW Bayreuther Energie- und Wasserversorgungs GmbH</t>
  </si>
  <si>
    <t>BEW Bergische Energie- und Wasser-GmbH</t>
  </si>
  <si>
    <t>Haushalt</t>
  </si>
  <si>
    <t>Blomberger Versorgungsbetriebe GmbH</t>
  </si>
  <si>
    <t>Bocholter Energie- und Wasserversorgung GmbH</t>
  </si>
  <si>
    <t>Braunschweiger Versorgungs-AG &amp; Co. KG</t>
  </si>
  <si>
    <t>Cramer Mühle KG</t>
  </si>
  <si>
    <t>Donau-Stadtwerke Dillingen-Lauingen</t>
  </si>
  <si>
    <t>Dortmunder Energie- und Wasserversorgung GmbH</t>
  </si>
  <si>
    <t>Unser Strom.standard</t>
  </si>
  <si>
    <t>E-Werke Haniel Haimhausen OHG</t>
  </si>
  <si>
    <t>E.ON Avacon AG</t>
  </si>
  <si>
    <t>Alpha (Niedersachsen)</t>
  </si>
  <si>
    <t>Alpha (Sachsen-Anhalt)</t>
  </si>
  <si>
    <t>E.ON Bayern AG</t>
  </si>
  <si>
    <t>Allgemeiner Tarif / Grundversorgung</t>
  </si>
  <si>
    <t>E.ON edis AG</t>
  </si>
  <si>
    <t>local classic</t>
  </si>
  <si>
    <t>E.ON Hanse AG</t>
  </si>
  <si>
    <t>Tarif E</t>
  </si>
  <si>
    <t>E.ON Mitte AG</t>
  </si>
  <si>
    <t>Basis</t>
  </si>
  <si>
    <t>E.ON Thüringer Energie AG</t>
  </si>
  <si>
    <t>E.ON Westfalen Weser AG</t>
  </si>
  <si>
    <t>strom.ideal</t>
  </si>
  <si>
    <t>EGF EnergieGesellschaft Frankenberg mbH</t>
  </si>
  <si>
    <t>Eichsfelder Energie- und Wasserversorgungsgesellschaft mbH</t>
  </si>
  <si>
    <t>Eisenacher Versorgungs-Betriebe GmbH</t>
  </si>
  <si>
    <t>Elektrizitäts-Genossenschaft Vogling &amp; Angrenzer eG</t>
  </si>
  <si>
    <t>Elektrizitäts-VersorgungGenossenschaft Perlesreut eG</t>
  </si>
  <si>
    <t>Elektrizitäts-Werk Ottersberg</t>
  </si>
  <si>
    <t>Elektrizitätsgenossenschaft Hasbergen eG</t>
  </si>
  <si>
    <t>Elektrizitätsgenossenschaft Karlstein eG</t>
  </si>
  <si>
    <t>Elektrizitätsgenossenschaft Tacherting Feichten e.G.</t>
  </si>
  <si>
    <t>EGTF Allgemeiner Tarif</t>
  </si>
  <si>
    <t>Elektrizitätsgenossenschaft Wittmund eG</t>
  </si>
  <si>
    <t>Elektrizitätsvereinigung Böbing</t>
  </si>
  <si>
    <t>Elektrizitätsversorgung Wattenheim</t>
  </si>
  <si>
    <t>Elektrizitätsversorgungsunternehmen Hettenleidelheim</t>
  </si>
  <si>
    <t>Elektrizitätswerk Diessen Stadler GmbH</t>
  </si>
  <si>
    <t>Elektrizitätswerk Georg Grandl</t>
  </si>
  <si>
    <t>Elektrizitätswerk Geschwister Geiger</t>
  </si>
  <si>
    <t>Elektrizitätswerk Hindelang eG</t>
  </si>
  <si>
    <t>Elektrizitätswerk Landsberg GmbH</t>
  </si>
  <si>
    <t>Elektrizitätswerk Ley</t>
  </si>
  <si>
    <t>Elektrizitätswerk Rohmund GmbH</t>
  </si>
  <si>
    <t>Elektrizitätswerk Simbach GmbH</t>
  </si>
  <si>
    <t>Classic</t>
  </si>
  <si>
    <t>Elektrizitätswerk Späth Lohberg</t>
  </si>
  <si>
    <t>Einfachtarif</t>
  </si>
  <si>
    <t>Elektrizitätswerk Stern KG Bad Endorf</t>
  </si>
  <si>
    <t>Elektrizitätswerk Tegernsee Carl Miller KG</t>
  </si>
  <si>
    <t>Elektrizitätswerk Wanfried von Scharfenberg KG</t>
  </si>
  <si>
    <t>Elektrizitätswerk Weißenhorn AG</t>
  </si>
  <si>
    <t>eneREGIO GmbH</t>
  </si>
  <si>
    <t>basis plus</t>
  </si>
  <si>
    <t>Energie SaarLorLux AG</t>
  </si>
  <si>
    <t>Grundversorgungstarif</t>
  </si>
  <si>
    <t>Energie Waldeck-Frankenberg GmbH</t>
  </si>
  <si>
    <t>Classic-Tarif</t>
  </si>
  <si>
    <t>Energie- und Wasserversorgung Rheine GmbH</t>
  </si>
  <si>
    <t>EnergieSüdwest Aktiengesellschaft</t>
  </si>
  <si>
    <t>e.lan S1</t>
  </si>
  <si>
    <t>Energieversorgung Apolda GmbH</t>
  </si>
  <si>
    <t>Eintarifmessung</t>
  </si>
  <si>
    <t>Energieversorgung Beckum GmbH &amp; Co KG</t>
  </si>
  <si>
    <t>evivo "Treu &amp; Sicher"</t>
  </si>
  <si>
    <t>Energieversorgung Greiz GmbH</t>
  </si>
  <si>
    <t>Energieversorgung Hildesheim GmbH &amp; Co. KG</t>
  </si>
  <si>
    <t>Energieversorgung Lohr-Karlstadt und Umgebung GmbH</t>
  </si>
  <si>
    <t>Energieversorgung Münchberg-Schwarzenbach/Saale (EMS) GmbH &amp; Co. KG</t>
  </si>
  <si>
    <t>Energieversorgung Oberhausen AG</t>
  </si>
  <si>
    <t>Energieversorgung Offenbach AG</t>
  </si>
  <si>
    <t>EVO classica</t>
  </si>
  <si>
    <t>Energieversorgung Rudolstadt GmbH</t>
  </si>
  <si>
    <t>Energieversorgung Selb-Marktredwitz GmbH</t>
  </si>
  <si>
    <t>Energieversorgung Südbaar GmbH</t>
  </si>
  <si>
    <t>NaturEnergie Silber</t>
  </si>
  <si>
    <t>Energiewerke Zeulenroda GmbH</t>
  </si>
  <si>
    <t>ENNI Energie Wasser Niederrhein GmbH</t>
  </si>
  <si>
    <t>ENNI basis</t>
  </si>
  <si>
    <t>entega Vertrieb GmbH &amp; Co. KG</t>
  </si>
  <si>
    <t>ENTEGA Basis Strom</t>
  </si>
  <si>
    <t>enwag energie- und wassergesellschaft mbH</t>
  </si>
  <si>
    <t>enwor - energie &amp; wasser vor ort GmbH</t>
  </si>
  <si>
    <t>Standard</t>
  </si>
  <si>
    <t>ESWE Versorgungs AG</t>
  </si>
  <si>
    <t>ESWE Komfort Service</t>
  </si>
  <si>
    <t>EVI Energieversorgung Ihmert GmbH &amp; Co KG</t>
  </si>
  <si>
    <t>EVN Energieversorgung Nordhausen GmbH</t>
  </si>
  <si>
    <t>Eintarifzähler</t>
  </si>
  <si>
    <t>EWR AG</t>
  </si>
  <si>
    <t>Haushaltsbedarf</t>
  </si>
  <si>
    <t>Gemeinde Bayerisch Gmain Stromversorgung</t>
  </si>
  <si>
    <t>Gemeindewerke Baiersbronn</t>
  </si>
  <si>
    <t>Gemeindewerke Grefrath GmbH</t>
  </si>
  <si>
    <t>Gemeindewerke Haßloch GmbH</t>
  </si>
  <si>
    <t>Gemeindewerke Herxheim</t>
  </si>
  <si>
    <t>Gemeindewerke Holzkirchen GmbH</t>
  </si>
  <si>
    <t>Gemeindewerke Jestetten</t>
  </si>
  <si>
    <t>Gemeindewerke Kiefersfelden</t>
  </si>
  <si>
    <t>Gemeindewerke Lam</t>
  </si>
  <si>
    <t>Gemeindewerke Lambsheim</t>
  </si>
  <si>
    <t>Gemeindewerke Langenpreising</t>
  </si>
  <si>
    <t>Gemeindewerke Markt Lichtenau</t>
  </si>
  <si>
    <t>Gemeindewerke Neuendettelsau</t>
  </si>
  <si>
    <t>Gemeindewerke Oberaudorf Elektrizitäts- und Wasserwerk</t>
  </si>
  <si>
    <t>Gemeindewerke Peißenberg Strom- und Wasserversorgung</t>
  </si>
  <si>
    <t>Gemeindewerke Pleinfeld</t>
  </si>
  <si>
    <t>Gemeindewerke Rückersdorf</t>
  </si>
  <si>
    <t>GWR-Standard</t>
  </si>
  <si>
    <t>Gemeindewerke Stammbach</t>
  </si>
  <si>
    <t>Gemeindewerke Waging</t>
  </si>
  <si>
    <t>Gemeindewerke Wilhermsdorf</t>
  </si>
  <si>
    <t>Gemeindewerke- Standard</t>
  </si>
  <si>
    <t>Gemeindliche Stromversorgung Röttenbach</t>
  </si>
  <si>
    <t>GEW Wilhelmshaven GmbH</t>
  </si>
  <si>
    <t>GGEW Gruppen-Gas- und Elektrizitätswerk Bergstraße AG</t>
  </si>
  <si>
    <t>Standardtarif</t>
  </si>
  <si>
    <t>GWS Stadtwerke Hameln GmbH</t>
  </si>
  <si>
    <t>Tarif A</t>
  </si>
  <si>
    <t>Halberstadtwerke GmbH</t>
  </si>
  <si>
    <t>Harz Energie GmbH &amp; Co KG</t>
  </si>
  <si>
    <t>basis STROM</t>
  </si>
  <si>
    <t>Hertener Stadtwerke GmbH</t>
  </si>
  <si>
    <t>hertenstrom</t>
  </si>
  <si>
    <t>HEW Hof Energie &amp; Wasser GmbH</t>
  </si>
  <si>
    <t>Eintarif</t>
  </si>
  <si>
    <t>HEWA-Hersbrucker Energie- und Wasserversorgung GmbH</t>
  </si>
  <si>
    <t>Grundversorgung Eintarif</t>
  </si>
  <si>
    <t>infra fürth gmbh</t>
  </si>
  <si>
    <t>Infra Standard</t>
  </si>
  <si>
    <t>KBG KraftstromBezugsgenossenschaft Homberg eG</t>
  </si>
  <si>
    <t>KEW Karwendel Energie und Wasser GmbH</t>
  </si>
  <si>
    <t>Kreiswerke Gelnhausen GmbH</t>
  </si>
  <si>
    <t>Lechwerke AG</t>
  </si>
  <si>
    <t>Licht- und Kraftwerke Helmbrechts GmbH</t>
  </si>
  <si>
    <t>Licht- und Kraftwerke Sonneberg GmbH</t>
  </si>
  <si>
    <t>Licht-, Kraft- und Wasserwerke Kitzingen GmbH</t>
  </si>
  <si>
    <t>LKW-Standard</t>
  </si>
  <si>
    <t>LSW LandE-Stadtwerke Wolfsburg GmbH &amp; Co. KG</t>
  </si>
  <si>
    <t>Mark-E Aktiengesellschaft</t>
  </si>
  <si>
    <t>E Komfort</t>
  </si>
  <si>
    <t>Markt Thüngen</t>
  </si>
  <si>
    <t>MVV Energie AG</t>
  </si>
  <si>
    <t>MVV Classica</t>
  </si>
  <si>
    <t>Niederrheinische Versorgung und Verkehr Aktiengesellschaft</t>
  </si>
  <si>
    <t>Niederrheinwerke Viersen GmbH</t>
  </si>
  <si>
    <t>Nuon Deutschland GmbH - Heinsberg</t>
  </si>
  <si>
    <t>P &amp; M Rothmoser GmbH &amp; Co KG Elektrizitätswerk</t>
  </si>
  <si>
    <t>RheinEnergie AG</t>
  </si>
  <si>
    <t>Richard Westenthanner Elektrizitätsversorgung</t>
  </si>
  <si>
    <t>RWE Rhein-Ruhr AG</t>
  </si>
  <si>
    <t>RWE private classic</t>
  </si>
  <si>
    <t>RWE Westfalen-Weser-Ems AG</t>
  </si>
  <si>
    <t>RWE Strom klassik</t>
  </si>
  <si>
    <t>Städtische Werke Rothenburg o. d. Tauber</t>
  </si>
  <si>
    <t>Stadtwerke Aalen GmbH</t>
  </si>
  <si>
    <t>Ostalbstrom</t>
  </si>
  <si>
    <t>Stadtwerke Achim AG</t>
  </si>
  <si>
    <t>Stadtwerke Ahaus GmbH</t>
  </si>
  <si>
    <t>Stadtwerke Ahlen GmbH</t>
  </si>
  <si>
    <t>Stadtwerke Amberg Versorgungs GmbH</t>
  </si>
  <si>
    <t>Stadtwerke Annweiler</t>
  </si>
  <si>
    <t>Stadtwerke Aschersleben GmbH</t>
  </si>
  <si>
    <t>Stadtwerke Augsburg Energie GmbH</t>
  </si>
  <si>
    <t>Stadtwerke Strom Basis</t>
  </si>
  <si>
    <t>Stadtwerke Bad Kissingen GmbH</t>
  </si>
  <si>
    <t>Stadtwerke Bad Pyrmont</t>
  </si>
  <si>
    <t>Stadtwerke Bad Reichenhall</t>
  </si>
  <si>
    <t>Stadtwerke Bad Rodach</t>
  </si>
  <si>
    <t>Stadtwerke Bad Salzuflen GmbH</t>
  </si>
  <si>
    <t>BS universal</t>
  </si>
  <si>
    <t>Stadtwerke Bad Saulgau</t>
  </si>
  <si>
    <t>Stadtwerke Bad Sooden-Allendorf</t>
  </si>
  <si>
    <t>Stadtwerke Bad Vilbel GmbH</t>
  </si>
  <si>
    <t>Stadtwerke Bad Windsheim</t>
  </si>
  <si>
    <t>Stadtwerke Bad Wörishofen</t>
  </si>
  <si>
    <t>Stadtwerke Balingen</t>
  </si>
  <si>
    <t>Stadtwerke Bamberg Energie- und Wasserversorgungs GmbH</t>
  </si>
  <si>
    <t>Stadtwerke Bebra GmbH</t>
  </si>
  <si>
    <t>Stadtwerke Bernburg GmbH</t>
  </si>
  <si>
    <t>Stadtwerke Beverungen</t>
  </si>
  <si>
    <t>Allgemeine Tarife</t>
  </si>
  <si>
    <t>Stadtwerke Bexbach GmbH</t>
  </si>
  <si>
    <t>Stadtwerke Bietigheim-Bissingen GmbH</t>
  </si>
  <si>
    <t>Stadtwerke Blankenburg GmbH</t>
  </si>
  <si>
    <t>Stadtwerke Bliestal GmbH</t>
  </si>
  <si>
    <t>Grundversorgung (Einfacher linearer Tarif)</t>
  </si>
  <si>
    <t>Stadtwerke Bogen GmbH</t>
  </si>
  <si>
    <t>Stadtwerke Böhmetal GmbH</t>
  </si>
  <si>
    <t>Stadtwerke Boizenburg/Elbe GmbH</t>
  </si>
  <si>
    <t>Stadtwerke Bramsche GmbH</t>
  </si>
  <si>
    <t>Tarif S</t>
  </si>
  <si>
    <t>Stadtwerke Bredstedt GmbH</t>
  </si>
  <si>
    <t>Stadtwerke Bretten GmbH</t>
  </si>
  <si>
    <t>Komfort</t>
  </si>
  <si>
    <t>Stadtwerke Burgbernheim</t>
  </si>
  <si>
    <t>Stadtwerke Burgdorf GmbH</t>
  </si>
  <si>
    <t>Stadtwerke Buxtehude GmbH</t>
  </si>
  <si>
    <t>Stadtwerke Cham</t>
  </si>
  <si>
    <t>Stadtwerke Dachau</t>
  </si>
  <si>
    <t>Stadtwerke Deidesheim GmbH</t>
  </si>
  <si>
    <t>Stadtwerke Dinslaken GmbH</t>
  </si>
  <si>
    <t>Stadtwerke Döbeln GmbH</t>
  </si>
  <si>
    <t>doblina®2000 grund</t>
  </si>
  <si>
    <t>Stadtwerke Dülmen GmbH</t>
  </si>
  <si>
    <t>Stadtwerke Düren GmbH</t>
  </si>
  <si>
    <t>Stadtwerke Ebermannstadt Versorgungsbetriebe GmbH</t>
  </si>
  <si>
    <t>Stadtwerke Eberswalde GmbH</t>
  </si>
  <si>
    <t>Stadtwerke Eichstätt Versorgungs-GmbH</t>
  </si>
  <si>
    <t>Stadtwerke Einbeck GmbH</t>
  </si>
  <si>
    <t>Stadtwerke Emden GmbH</t>
  </si>
  <si>
    <t>Stadtwerke Emmerich GmbH</t>
  </si>
  <si>
    <t>Stadtwerke Eschwege GmbH</t>
  </si>
  <si>
    <t>Stadtwerke Forchheim</t>
  </si>
  <si>
    <t>Stadtwerke Fröndenberg GmbH</t>
  </si>
  <si>
    <t>Stadtwerke Fürstenfeldbruck GmbH</t>
  </si>
  <si>
    <t>Stadtwerke Furth im Wald GmbH &amp; Co KG</t>
  </si>
  <si>
    <t>Stadtwerke Geldern GmbH</t>
  </si>
  <si>
    <t>Stadtwerke Gelnhausen GmbH</t>
  </si>
  <si>
    <t>Basis-Tarif</t>
  </si>
  <si>
    <t>Stadtwerke Gießen AG</t>
  </si>
  <si>
    <t>Stadtwerke Glauchau Dienstleistungsgesellschaft mbH</t>
  </si>
  <si>
    <t>Stadtwerke GmbH Kirchheimbolanden</t>
  </si>
  <si>
    <t>Stadtwerke Gotha GmbH</t>
  </si>
  <si>
    <t>Stadtwerke Grevesmühlen GmbH</t>
  </si>
  <si>
    <t>Stadtwerke Gronau GmbH</t>
  </si>
  <si>
    <t>Stadtwerke Gunzenhausen GmbH</t>
  </si>
  <si>
    <t>Gun-Standard</t>
  </si>
  <si>
    <t>Stadtwerke Hagenow GmbH</t>
  </si>
  <si>
    <t>Stadtwerke Haltern GmbH</t>
  </si>
  <si>
    <t>Stadtwerke Hamm GmbH</t>
  </si>
  <si>
    <t>Single</t>
  </si>
  <si>
    <t>Family</t>
  </si>
  <si>
    <t>Stadtwerke Hanau GmbH</t>
  </si>
  <si>
    <t>Hanau Classic</t>
  </si>
  <si>
    <t>Stadtwerke Heide GmbH</t>
  </si>
  <si>
    <t>Stadtwerke Hemau</t>
  </si>
  <si>
    <t>Stadtwerke Hilden GmbH</t>
  </si>
  <si>
    <t>Hilden BEST</t>
  </si>
  <si>
    <t>Stadtwerke Hockenheim Strom-, Gas- und Wasserversorgung</t>
  </si>
  <si>
    <t>Stadtwerke Homburg GmbH</t>
  </si>
  <si>
    <t>Stadtwerke Ingolstadt Energie GmbH</t>
  </si>
  <si>
    <t>Stadtwerke Jena-Pößneck GmbH</t>
  </si>
  <si>
    <t>Stadtwerke Jülich</t>
  </si>
  <si>
    <t>Stadtwerke Kamp-Lintfort GmbH</t>
  </si>
  <si>
    <t>Stadtwerke Kempen GmbH</t>
  </si>
  <si>
    <t>Stadtwerke Kleve GmbH</t>
  </si>
  <si>
    <t>Stadtwerke Kusel GmbH</t>
  </si>
  <si>
    <t>Stadtwerke Langenzenn</t>
  </si>
  <si>
    <t>Stadtwerke Lemgo GmbH</t>
  </si>
  <si>
    <t>LEMiniStrom</t>
  </si>
  <si>
    <t>Stadtwerke Lengerich GmbH</t>
  </si>
  <si>
    <t>Stadtwerke Lichtenstein GmbH</t>
  </si>
  <si>
    <t>Stadtwerke Lingen GmbH</t>
  </si>
  <si>
    <t>Treu &amp; Sicher</t>
  </si>
  <si>
    <t>Stadtwerke Lübbecke GmbH</t>
  </si>
  <si>
    <t>Stadtwerke Lübz GmbH</t>
  </si>
  <si>
    <t>Stadtwerke Lüdenscheid GmbH</t>
  </si>
  <si>
    <t>Service Tarif</t>
  </si>
  <si>
    <t>Stadtwerke Ludwigslust-Grabow GmbH</t>
  </si>
  <si>
    <t>Stadtwerke Malchow</t>
  </si>
  <si>
    <t>local energy classic</t>
  </si>
  <si>
    <t>Stadtwerke Marburg GmbH</t>
  </si>
  <si>
    <t>Marburg Plus</t>
  </si>
  <si>
    <t>Stadtwerke Meiningen GmbH</t>
  </si>
  <si>
    <t>Stadtwerke Mengen</t>
  </si>
  <si>
    <t>Stadtwerke Mössingen</t>
  </si>
  <si>
    <t>Stadtwerke Mühlacker GmbH</t>
  </si>
  <si>
    <t>Stadtwerke Mühldorf am Inn</t>
  </si>
  <si>
    <t>Stadtwerke Mühlheim am Main GmbH</t>
  </si>
  <si>
    <t>Stadtwerke Munster GmbH</t>
  </si>
  <si>
    <t>Stadtwerke Münster GmbH</t>
  </si>
  <si>
    <t>Stadtwerke Nettetal GmbH</t>
  </si>
  <si>
    <t>Stadtwerke Neu-Isenburg GmbH</t>
  </si>
  <si>
    <t>Profi-Standard</t>
  </si>
  <si>
    <t>Stadtwerke Neustadt am Rübenberge GmbH &amp; Co. KG</t>
  </si>
  <si>
    <t>Stadtwerke Neustadt an der Aisch GmbH</t>
  </si>
  <si>
    <t>Stadtwerke Neustadt bei Coburg GmbH</t>
  </si>
  <si>
    <t>Stadtwerke Neustadt in Holstein</t>
  </si>
  <si>
    <t>Stadtwerke Neuwied GmbH</t>
  </si>
  <si>
    <t>Stadtwerke Norden GmbH</t>
  </si>
  <si>
    <t>Stadtwerke Nordseeheilbad Borkum GmbH Elektrizitäts- und Wasserwerk</t>
  </si>
  <si>
    <t>Stadtwerke Oberkirch GmbH</t>
  </si>
  <si>
    <t>Stadtwerke Ochtrup</t>
  </si>
  <si>
    <t>Stadtwerke Oranienburg GmbH</t>
  </si>
  <si>
    <t>Stadtwerke Osterholz-Scharmbeck GmbH</t>
  </si>
  <si>
    <t>Stadtwerke Parchim GmbH</t>
  </si>
  <si>
    <t>Stadtwerke Peine GmbH</t>
  </si>
  <si>
    <t>Stadtwerke Pforzheim GmbH &amp; Co. KG</t>
  </si>
  <si>
    <t>Goldstadtstrom classic</t>
  </si>
  <si>
    <t>Stadtwerke Pfullendorf Elektrizitätswerk</t>
  </si>
  <si>
    <t>Stadtwerke Pirmasens Versorgungs GmbH</t>
  </si>
  <si>
    <t>Stadtwerke Pritzwalk GmbH</t>
  </si>
  <si>
    <t>Stadtwerke Quedlinburg GmbH</t>
  </si>
  <si>
    <t>Stadtwerke Radevormwald GmbH</t>
  </si>
  <si>
    <t>Stadtwerke Ratingen GmbH</t>
  </si>
  <si>
    <t>Stadtwerke Reichenbach/Vogtland GmbH</t>
  </si>
  <si>
    <t>SWR basis</t>
  </si>
  <si>
    <t>Stadtwerke Rinteln GmbH</t>
  </si>
  <si>
    <t>Stadtwerke Standard</t>
  </si>
  <si>
    <t>Stadtwerke Rödental</t>
  </si>
  <si>
    <t>Stadtwerke Rostock AG</t>
  </si>
  <si>
    <t>Tarifart ST</t>
  </si>
  <si>
    <t>Stadtwerke Röthenbach GmbH</t>
  </si>
  <si>
    <t>Stadtwerke Rottenburg</t>
  </si>
  <si>
    <t>Stadtwerke Scheinfeld</t>
  </si>
  <si>
    <t>Stadtwerke Schneeberg GmbH</t>
  </si>
  <si>
    <t>Stadtwerke Schüttorf GmbH</t>
  </si>
  <si>
    <t>Stadtwerke Schweinfurt GmbH</t>
  </si>
  <si>
    <t>AllgemeinerTarif</t>
  </si>
  <si>
    <t>Stadtwerke Sigmaringen</t>
  </si>
  <si>
    <t>Stadtwerke Solingen GmbH</t>
  </si>
  <si>
    <t>Stadtwerke Soltau GmbH</t>
  </si>
  <si>
    <t>Stadtwerke Sondershausen GmbH</t>
  </si>
  <si>
    <t>Stadtwerke Stadtroda GmbH</t>
  </si>
  <si>
    <t>Stadtwerke Staßfurt GmbH</t>
  </si>
  <si>
    <t>Stadtwerke Stollberg GmbH</t>
  </si>
  <si>
    <t>Stadtwerke Strausberg GmbH</t>
  </si>
  <si>
    <t>ssg.classic</t>
  </si>
  <si>
    <t>Stadtwerke Tornesch GmbH</t>
  </si>
  <si>
    <t>Stadtwerke Treuchtlingen</t>
  </si>
  <si>
    <t>Stadtwerke Trostberg</t>
  </si>
  <si>
    <t>Stadtwerke Uslar GmbH</t>
  </si>
  <si>
    <t>Stadtwerke Velbert GmbH</t>
  </si>
  <si>
    <t>Stadtwerke Vilshofen GmbH</t>
  </si>
  <si>
    <t>Stadtwerke Waiblingen GmbH</t>
  </si>
  <si>
    <t>Stadtwerke Waldkraiburg</t>
  </si>
  <si>
    <t>Stadtwerke Warburg</t>
  </si>
  <si>
    <t>Stadtwerke Waren GmbH</t>
  </si>
  <si>
    <t>Stadtwerke Wasserburg a. Inn</t>
  </si>
  <si>
    <t>Stadtwerke Weimar Stadtversorgungs-GmbH</t>
  </si>
  <si>
    <t>Stadtwerke Werdau GmbH</t>
  </si>
  <si>
    <t>Grundversorgung Haushalt</t>
  </si>
  <si>
    <t>Stadtwerke Werl GmbH</t>
  </si>
  <si>
    <t>Stadtwerke Wernigerode GmbH</t>
  </si>
  <si>
    <t>Stadtwerke Wertheim GmbH</t>
  </si>
  <si>
    <t>Stadtwerke Willich GmbH</t>
  </si>
  <si>
    <t>Stadtwerke Windsbach</t>
  </si>
  <si>
    <t>Stadtwerke Wittenberge GmbH</t>
  </si>
  <si>
    <t>Stadtwerke Wolfhagen GmbH</t>
  </si>
  <si>
    <t>Stadtwerke Wolmirstedt GmbH</t>
  </si>
  <si>
    <t>Stadtwerke Zeitz GmbH</t>
  </si>
  <si>
    <t>STAWAG Stadtwerke Aachen Aktiengesellschaft</t>
  </si>
  <si>
    <t>StromSTA®</t>
  </si>
  <si>
    <t>Strom Germering GmbH</t>
  </si>
  <si>
    <t>Stromversorgung Ahrensburg GmbH</t>
  </si>
  <si>
    <t>Stromversorgung der Gemeinde Hemhofen</t>
  </si>
  <si>
    <t>Stromversorgung Greding eG</t>
  </si>
  <si>
    <t>Stromversorgung Greifswald GmbH</t>
  </si>
  <si>
    <t>Stromversorgung Inzell eG</t>
  </si>
  <si>
    <t>Stromversorgung Unterwössen Döllerer &amp; Greimel GmbH</t>
  </si>
  <si>
    <t>SÜC Energie und H2O GmbH</t>
  </si>
  <si>
    <t>Süwag Niederlassung Mitte - Bad Homburg</t>
  </si>
  <si>
    <t>Süwag Power basic</t>
  </si>
  <si>
    <t>Süwag Niederlassung Mitte - Frankfurt</t>
  </si>
  <si>
    <t>Süwag Niederlassung Mitte - Frankfurt West</t>
  </si>
  <si>
    <t>Süwag Niederlassung Mitte - Karlstein</t>
  </si>
  <si>
    <t>Süwag Niederlassung Nord - Neuwied</t>
  </si>
  <si>
    <t>Süwag Niederlassung Süd - Achern</t>
  </si>
  <si>
    <t>Süwag Niederlassung Süd - Bammental</t>
  </si>
  <si>
    <t>Süwag Niederlassung Süd - Ludwigsburg</t>
  </si>
  <si>
    <t>SVO Energie GmbH</t>
  </si>
  <si>
    <t>SVS-Versorgungsbetriebe GmbH</t>
  </si>
  <si>
    <t>SWB Energie- und Wasserversorgung Bonn/Rhein-Sieg GmbH</t>
  </si>
  <si>
    <t>SWE Energie GmbH</t>
  </si>
  <si>
    <t>SWF Stadtwerke Fellbach GmbH</t>
  </si>
  <si>
    <t>SWN Stadtwerke Northeim GmbH</t>
  </si>
  <si>
    <t>SWU Energie GmbH</t>
  </si>
  <si>
    <t>Technische Werke Osning GmbH</t>
  </si>
  <si>
    <t>TWO VarioBest</t>
  </si>
  <si>
    <t>Teutoburger Energie Netzwerk eG</t>
  </si>
  <si>
    <t>Geno Spar</t>
  </si>
  <si>
    <t>Überlandwerk Eppler GmbH</t>
  </si>
  <si>
    <t>Überlandwerk Erding GmbH &amp; Co KG</t>
  </si>
  <si>
    <t>Unterfränkische Überlandzentrale Lülsfeld</t>
  </si>
  <si>
    <t>Verbandsgemeindewerk Bruchmühlbach-Miesau</t>
  </si>
  <si>
    <t>Verbandsgemeindewerke Dahner Felsenland</t>
  </si>
  <si>
    <t>Verbandsgemeindewerke Hochspeyer</t>
  </si>
  <si>
    <t>Vereinigte Wertach-Elektrizitätswerke GmbH</t>
  </si>
  <si>
    <t>Allgemeiner Tarif (bis 25.000 Einwohner)</t>
  </si>
  <si>
    <t>Allgemeiner Tarif (25.000 bis 100.000 Einwohner)</t>
  </si>
  <si>
    <t>Versorgungsbetriebe Hann. Münden GmbH</t>
  </si>
  <si>
    <t>Versorgungsbetriebe Kronshagen GmbH</t>
  </si>
  <si>
    <t>Versorgungsbetriebe Seesen/Harz GmbH</t>
  </si>
  <si>
    <t>VGM Versorgungsgesellschaft Marktredwitz mbH</t>
  </si>
  <si>
    <t>Vorarlberger Kraftwerke AG</t>
  </si>
  <si>
    <t>Warsteiner Verbundgesellschaft mbH</t>
  </si>
  <si>
    <t>wbm Wirtschaftsbetriebe Meerbusch GmbH</t>
  </si>
  <si>
    <t>Weißachtal-Kraftwerke eG</t>
  </si>
  <si>
    <t>Standard-Tarif</t>
  </si>
  <si>
    <t>WestEnergie und Verkehr GmbH</t>
  </si>
  <si>
    <t>Wirtschaftsbetriebe Norderney GmbH</t>
  </si>
  <si>
    <t>WSW Energie &amp; Wasser AG</t>
  </si>
  <si>
    <t>WSW STANDARD</t>
  </si>
  <si>
    <t>Zwickauer Energieversorgung GmbH</t>
  </si>
  <si>
    <t>zevbasis</t>
  </si>
  <si>
    <t>Grundversorger</t>
  </si>
  <si>
    <t>Zeitpunkt der Erhöhung</t>
  </si>
  <si>
    <t>Preis vor Erhöhung</t>
  </si>
  <si>
    <t>Preis nach Erhöhung</t>
  </si>
  <si>
    <t>Differenz in %</t>
  </si>
  <si>
    <t>Anmerkung</t>
  </si>
  <si>
    <t>für Gemeinden bis 25000 Ew.</t>
  </si>
  <si>
    <t>für Gemeinden über 25000 Ew.</t>
  </si>
  <si>
    <t xml:space="preserve">Preise für Haushaltskunden bei einem Jahresverbrauch von 4.000 kWh </t>
  </si>
  <si>
    <t>Quelle: www.verivox.de</t>
  </si>
  <si>
    <t>Stand: 27.November 2007</t>
  </si>
  <si>
    <t>Derzeit bekannte Änderungen von Grundversorgungspreisen (Strom)</t>
  </si>
  <si>
    <t xml:space="preserve">Alle Angaben brutto. </t>
  </si>
  <si>
    <t>Differenz in €</t>
  </si>
  <si>
    <t xml:space="preserve">Rheinland-Pfalz                         </t>
  </si>
  <si>
    <t xml:space="preserve">Nordrhein-Westfalen                     </t>
  </si>
  <si>
    <t xml:space="preserve">Baden-Württemberg                       </t>
  </si>
  <si>
    <t xml:space="preserve">Bayern                                  </t>
  </si>
  <si>
    <t xml:space="preserve">Niedersachsen                           </t>
  </si>
  <si>
    <t xml:space="preserve">Sachsen-Anhalt                          </t>
  </si>
  <si>
    <t xml:space="preserve">Sachsen                                 </t>
  </si>
  <si>
    <t xml:space="preserve">Schleswig-Holstein                      </t>
  </si>
  <si>
    <t xml:space="preserve">Brandenburg                             </t>
  </si>
  <si>
    <t xml:space="preserve">Hessen                                  </t>
  </si>
  <si>
    <t xml:space="preserve">Thüringen                               </t>
  </si>
  <si>
    <t xml:space="preserve">Saarland                                </t>
  </si>
  <si>
    <t xml:space="preserve">Mecklenburg-Vorpommern                  </t>
  </si>
  <si>
    <t>Sachsen-Anhalt</t>
  </si>
  <si>
    <t>Tarifname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</si>
</sst>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0.0%"/>
    <numFmt numFmtId="166" formatCode="#,##0.0\ &quot;€&quot;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Arial"/>
      <family val="2"/>
    </font>
    <font>
      <b/>
      <sz val="9"/>
      <color indexed="8"/>
      <name val="Arial"/>
      <family val="2"/>
    </font>
    <font>
      <sz val="10"/>
      <color indexed="8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2" borderId="1" xfId="0" applyFont="1" applyFill="1" applyBorder="1" applyAlignment="1">
      <alignment horizontal="center" wrapText="1"/>
    </xf>
    <xf numFmtId="0" fontId="10" fillId="0" borderId="2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2" fontId="1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2" borderId="1" xfId="23" applyFont="1" applyFill="1" applyBorder="1" applyAlignment="1">
      <alignment horizontal="center" wrapText="1"/>
      <protection/>
    </xf>
    <xf numFmtId="0" fontId="6" fillId="0" borderId="1" xfId="0" applyNumberFormat="1" applyFont="1" applyBorder="1" applyAlignment="1" quotePrefix="1">
      <alignment wrapText="1"/>
    </xf>
    <xf numFmtId="0" fontId="6" fillId="0" borderId="1" xfId="0" applyFont="1" applyBorder="1" applyAlignment="1">
      <alignment wrapText="1"/>
    </xf>
    <xf numFmtId="14" fontId="6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 quotePrefix="1">
      <alignment horizontal="center" wrapText="1"/>
    </xf>
    <xf numFmtId="165" fontId="6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wrapText="1"/>
    </xf>
  </cellXfs>
  <cellStyles count="13">
    <cellStyle name="Normal" xfId="0"/>
    <cellStyle name="Followed Hyperlink" xfId="15"/>
    <cellStyle name="Comma [0]_Sheet1" xfId="16"/>
    <cellStyle name="Comma_Sheet1" xfId="17"/>
    <cellStyle name="Currency [0]_Sheet1" xfId="18"/>
    <cellStyle name="Currency_Sheet1" xfId="19"/>
    <cellStyle name="Comma" xfId="20"/>
    <cellStyle name="Comma [0]" xfId="21"/>
    <cellStyle name="Hyperlink" xfId="22"/>
    <cellStyle name="Normal_Sheet1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0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6" sqref="A6"/>
    </sheetView>
  </sheetViews>
  <sheetFormatPr defaultColWidth="11.421875" defaultRowHeight="12.75"/>
  <cols>
    <col min="1" max="1" width="30.8515625" style="1" customWidth="1"/>
    <col min="2" max="2" width="15.28125" style="1" customWidth="1"/>
    <col min="3" max="3" width="23.140625" style="1" customWidth="1"/>
    <col min="4" max="4" width="15.57421875" style="1" customWidth="1"/>
    <col min="5" max="5" width="13.140625" style="1" customWidth="1"/>
    <col min="6" max="6" width="12.57421875" style="1" customWidth="1"/>
    <col min="7" max="7" width="11.57421875" style="1" customWidth="1"/>
    <col min="8" max="8" width="12.140625" style="1" customWidth="1"/>
    <col min="9" max="9" width="18.00390625" style="1" customWidth="1"/>
    <col min="10" max="13" width="9.140625" style="1" customWidth="1"/>
    <col min="14" max="14" width="9.140625" style="0" customWidth="1"/>
    <col min="15" max="16384" width="9.140625" style="1" customWidth="1"/>
  </cols>
  <sheetData>
    <row r="1" spans="1:9" ht="15.75">
      <c r="A1" s="4" t="s">
        <v>419</v>
      </c>
      <c r="B1" s="4"/>
      <c r="C1" s="5"/>
      <c r="D1" s="4"/>
      <c r="E1" s="6"/>
      <c r="F1" s="6"/>
      <c r="I1" s="7"/>
    </row>
    <row r="2" spans="1:9" ht="12.75">
      <c r="A2" s="5" t="s">
        <v>416</v>
      </c>
      <c r="B2" s="5"/>
      <c r="C2" s="5"/>
      <c r="D2" s="8"/>
      <c r="E2" s="6"/>
      <c r="F2" s="6"/>
      <c r="I2" s="7"/>
    </row>
    <row r="3" spans="1:9" ht="12.75">
      <c r="A3" s="5" t="s">
        <v>420</v>
      </c>
      <c r="B3" s="5"/>
      <c r="C3" s="5"/>
      <c r="D3" s="8"/>
      <c r="E3" s="6"/>
      <c r="F3" s="6"/>
      <c r="I3" s="7"/>
    </row>
    <row r="4" spans="1:9" ht="12.75">
      <c r="A4" s="5"/>
      <c r="B4" s="5"/>
      <c r="C4" s="5"/>
      <c r="D4" s="8"/>
      <c r="E4" s="6"/>
      <c r="F4" s="6"/>
      <c r="I4" s="7"/>
    </row>
    <row r="5" spans="1:9" ht="12.75">
      <c r="A5" s="1" t="s">
        <v>417</v>
      </c>
      <c r="C5" s="8"/>
      <c r="E5" s="6"/>
      <c r="F5" s="6"/>
      <c r="I5" s="7"/>
    </row>
    <row r="6" spans="1:9" ht="12.75">
      <c r="A6" s="1" t="s">
        <v>418</v>
      </c>
      <c r="C6" s="8"/>
      <c r="E6" s="6"/>
      <c r="F6" s="6"/>
      <c r="I6" s="7"/>
    </row>
    <row r="8" spans="1:9" s="3" customFormat="1" ht="24">
      <c r="A8" s="9" t="s">
        <v>408</v>
      </c>
      <c r="B8" s="9" t="s">
        <v>0</v>
      </c>
      <c r="C8" s="9" t="s">
        <v>436</v>
      </c>
      <c r="D8" s="9" t="s">
        <v>409</v>
      </c>
      <c r="E8" s="2" t="s">
        <v>410</v>
      </c>
      <c r="F8" s="2" t="s">
        <v>411</v>
      </c>
      <c r="G8" s="2" t="s">
        <v>412</v>
      </c>
      <c r="H8" s="2" t="s">
        <v>421</v>
      </c>
      <c r="I8" s="9" t="s">
        <v>413</v>
      </c>
    </row>
    <row r="9" spans="1:9" ht="12.75">
      <c r="A9" s="10" t="s">
        <v>114</v>
      </c>
      <c r="B9" s="11" t="s">
        <v>425</v>
      </c>
      <c r="C9" s="10" t="s">
        <v>4</v>
      </c>
      <c r="D9" s="12">
        <v>39417</v>
      </c>
      <c r="E9" s="13">
        <v>697.0841499999999</v>
      </c>
      <c r="F9" s="13">
        <v>935.2329</v>
      </c>
      <c r="G9" s="14">
        <f aca="true" t="shared" si="0" ref="G9:G40">(F9-E9)/E9</f>
        <v>0.34163558302107444</v>
      </c>
      <c r="H9" s="15">
        <f aca="true" t="shared" si="1" ref="H9:H137">F9-E9</f>
        <v>238.14875000000006</v>
      </c>
      <c r="I9" s="11"/>
    </row>
    <row r="10" spans="1:9" ht="12.75">
      <c r="A10" s="10" t="s">
        <v>170</v>
      </c>
      <c r="B10" s="11" t="s">
        <v>423</v>
      </c>
      <c r="C10" s="10" t="s">
        <v>2</v>
      </c>
      <c r="D10" s="12">
        <v>39417</v>
      </c>
      <c r="E10" s="13">
        <v>793.2</v>
      </c>
      <c r="F10" s="13">
        <v>864.4</v>
      </c>
      <c r="G10" s="14">
        <f t="shared" si="0"/>
        <v>0.0897629853756933</v>
      </c>
      <c r="H10" s="15">
        <f aca="true" t="shared" si="2" ref="H10:H73">F10-E10</f>
        <v>71.19999999999993</v>
      </c>
      <c r="I10" s="11"/>
    </row>
    <row r="11" spans="1:9" ht="12.75">
      <c r="A11" s="10" t="s">
        <v>283</v>
      </c>
      <c r="B11" s="11" t="s">
        <v>423</v>
      </c>
      <c r="C11" s="10" t="s">
        <v>2</v>
      </c>
      <c r="D11" s="12">
        <v>39417</v>
      </c>
      <c r="E11" s="13">
        <v>758.8</v>
      </c>
      <c r="F11" s="13">
        <v>820.8</v>
      </c>
      <c r="G11" s="14">
        <f t="shared" si="0"/>
        <v>0.08170795993674224</v>
      </c>
      <c r="H11" s="15">
        <f t="shared" si="2"/>
        <v>62</v>
      </c>
      <c r="I11" s="11"/>
    </row>
    <row r="12" spans="1:9" ht="12.75">
      <c r="A12" s="10" t="s">
        <v>323</v>
      </c>
      <c r="B12" s="11" t="s">
        <v>423</v>
      </c>
      <c r="C12" s="10" t="s">
        <v>12</v>
      </c>
      <c r="D12" s="12">
        <v>39417</v>
      </c>
      <c r="E12" s="13">
        <v>802.04</v>
      </c>
      <c r="F12" s="13">
        <v>887.24</v>
      </c>
      <c r="G12" s="14">
        <f t="shared" si="0"/>
        <v>0.10622911575482526</v>
      </c>
      <c r="H12" s="15">
        <f t="shared" si="2"/>
        <v>85.20000000000005</v>
      </c>
      <c r="I12" s="11"/>
    </row>
    <row r="13" spans="1:9" ht="12.75">
      <c r="A13" s="10" t="s">
        <v>350</v>
      </c>
      <c r="B13" s="11" t="s">
        <v>430</v>
      </c>
      <c r="C13" s="10" t="s">
        <v>12</v>
      </c>
      <c r="D13" s="12">
        <v>39417</v>
      </c>
      <c r="E13" s="13">
        <v>941.0043999999999</v>
      </c>
      <c r="F13" s="13">
        <v>987.6524</v>
      </c>
      <c r="G13" s="14">
        <f t="shared" si="0"/>
        <v>0.04957256310384949</v>
      </c>
      <c r="H13" s="15">
        <f t="shared" si="2"/>
        <v>46.648000000000025</v>
      </c>
      <c r="I13" s="11"/>
    </row>
    <row r="14" spans="1:9" ht="12.75">
      <c r="A14" s="10" t="s">
        <v>356</v>
      </c>
      <c r="B14" s="11" t="s">
        <v>425</v>
      </c>
      <c r="C14" s="10" t="s">
        <v>4</v>
      </c>
      <c r="D14" s="12">
        <v>39417</v>
      </c>
      <c r="E14" s="13">
        <v>701.45</v>
      </c>
      <c r="F14" s="13">
        <v>769.6</v>
      </c>
      <c r="G14" s="14">
        <f t="shared" si="0"/>
        <v>0.09715589136788078</v>
      </c>
      <c r="H14" s="15">
        <f t="shared" si="2"/>
        <v>68.14999999999998</v>
      </c>
      <c r="I14" s="11"/>
    </row>
    <row r="15" spans="1:9" ht="22.5">
      <c r="A15" s="10" t="s">
        <v>360</v>
      </c>
      <c r="B15" s="11" t="s">
        <v>434</v>
      </c>
      <c r="C15" s="10" t="s">
        <v>273</v>
      </c>
      <c r="D15" s="12">
        <v>39417</v>
      </c>
      <c r="E15" s="13">
        <v>800.76</v>
      </c>
      <c r="F15" s="13">
        <v>853.16</v>
      </c>
      <c r="G15" s="14">
        <f t="shared" si="0"/>
        <v>0.06543783405764521</v>
      </c>
      <c r="H15" s="15">
        <f t="shared" si="2"/>
        <v>52.39999999999998</v>
      </c>
      <c r="I15" s="11"/>
    </row>
    <row r="16" spans="1:9" ht="12.75">
      <c r="A16" s="10" t="s">
        <v>1</v>
      </c>
      <c r="B16" s="11" t="s">
        <v>423</v>
      </c>
      <c r="C16" s="10" t="s">
        <v>2</v>
      </c>
      <c r="D16" s="12">
        <v>39448</v>
      </c>
      <c r="E16" s="13">
        <v>806.84</v>
      </c>
      <c r="F16" s="13">
        <v>849.64</v>
      </c>
      <c r="G16" s="14">
        <f t="shared" si="0"/>
        <v>0.053046452828317825</v>
      </c>
      <c r="H16" s="15">
        <f t="shared" si="2"/>
        <v>42.799999999999955</v>
      </c>
      <c r="I16" s="11"/>
    </row>
    <row r="17" spans="1:9" ht="12.75">
      <c r="A17" s="10" t="s">
        <v>3</v>
      </c>
      <c r="B17" s="11" t="s">
        <v>424</v>
      </c>
      <c r="C17" s="10" t="s">
        <v>4</v>
      </c>
      <c r="D17" s="12">
        <v>39448</v>
      </c>
      <c r="E17" s="13">
        <v>846.0424</v>
      </c>
      <c r="F17" s="13">
        <v>891.2624</v>
      </c>
      <c r="G17" s="14">
        <f t="shared" si="0"/>
        <v>0.05344885788229988</v>
      </c>
      <c r="H17" s="15">
        <f t="shared" si="2"/>
        <v>45.219999999999914</v>
      </c>
      <c r="I17" s="11"/>
    </row>
    <row r="18" spans="1:9" ht="22.5">
      <c r="A18" s="10" t="s">
        <v>5</v>
      </c>
      <c r="B18" s="11" t="s">
        <v>425</v>
      </c>
      <c r="C18" s="10" t="s">
        <v>6</v>
      </c>
      <c r="D18" s="12">
        <v>39448</v>
      </c>
      <c r="E18" s="13">
        <v>895.8</v>
      </c>
      <c r="F18" s="13">
        <v>915.4</v>
      </c>
      <c r="G18" s="14">
        <f t="shared" si="0"/>
        <v>0.02187988390265687</v>
      </c>
      <c r="H18" s="15">
        <f t="shared" si="2"/>
        <v>19.600000000000023</v>
      </c>
      <c r="I18" s="16" t="s">
        <v>414</v>
      </c>
    </row>
    <row r="19" spans="1:9" ht="22.5">
      <c r="A19" s="10" t="s">
        <v>5</v>
      </c>
      <c r="B19" s="11" t="s">
        <v>425</v>
      </c>
      <c r="C19" s="10" t="s">
        <v>7</v>
      </c>
      <c r="D19" s="12">
        <v>39448</v>
      </c>
      <c r="E19" s="13">
        <v>908.6</v>
      </c>
      <c r="F19" s="13">
        <v>928.2</v>
      </c>
      <c r="G19" s="14">
        <f t="shared" si="0"/>
        <v>0.021571648690292784</v>
      </c>
      <c r="H19" s="15">
        <f t="shared" si="2"/>
        <v>19.600000000000023</v>
      </c>
      <c r="I19" s="16" t="s">
        <v>415</v>
      </c>
    </row>
    <row r="20" spans="1:9" ht="12.75">
      <c r="A20" s="10" t="s">
        <v>8</v>
      </c>
      <c r="B20" s="11" t="s">
        <v>423</v>
      </c>
      <c r="C20" s="10" t="s">
        <v>9</v>
      </c>
      <c r="D20" s="12">
        <v>39448</v>
      </c>
      <c r="E20" s="13">
        <v>843.28</v>
      </c>
      <c r="F20" s="13">
        <v>867.28</v>
      </c>
      <c r="G20" s="14">
        <f t="shared" si="0"/>
        <v>0.028460297884451192</v>
      </c>
      <c r="H20" s="15">
        <f t="shared" si="2"/>
        <v>24</v>
      </c>
      <c r="I20" s="11"/>
    </row>
    <row r="21" spans="1:9" ht="22.5">
      <c r="A21" s="10" t="s">
        <v>10</v>
      </c>
      <c r="B21" s="11" t="s">
        <v>425</v>
      </c>
      <c r="C21" s="10" t="s">
        <v>2</v>
      </c>
      <c r="D21" s="12">
        <v>39448</v>
      </c>
      <c r="E21" s="13">
        <v>732.72</v>
      </c>
      <c r="F21" s="13">
        <v>796.72</v>
      </c>
      <c r="G21" s="14">
        <f t="shared" si="0"/>
        <v>0.08734578010699857</v>
      </c>
      <c r="H21" s="15">
        <f t="shared" si="2"/>
        <v>64</v>
      </c>
      <c r="I21" s="11"/>
    </row>
    <row r="22" spans="1:9" ht="22.5">
      <c r="A22" s="10" t="s">
        <v>11</v>
      </c>
      <c r="B22" s="11" t="s">
        <v>423</v>
      </c>
      <c r="C22" s="10" t="s">
        <v>12</v>
      </c>
      <c r="D22" s="12">
        <v>39448</v>
      </c>
      <c r="E22" s="13">
        <v>806.3439999999999</v>
      </c>
      <c r="F22" s="13">
        <v>901.544</v>
      </c>
      <c r="G22" s="14">
        <f t="shared" si="0"/>
        <v>0.11806375442739085</v>
      </c>
      <c r="H22" s="15">
        <f t="shared" si="2"/>
        <v>95.20000000000005</v>
      </c>
      <c r="I22" s="11"/>
    </row>
    <row r="23" spans="1:9" ht="12.75">
      <c r="A23" s="10" t="s">
        <v>13</v>
      </c>
      <c r="B23" s="11" t="s">
        <v>423</v>
      </c>
      <c r="C23" s="10" t="s">
        <v>4</v>
      </c>
      <c r="D23" s="12">
        <v>39448</v>
      </c>
      <c r="E23" s="13">
        <v>735.8</v>
      </c>
      <c r="F23" s="13">
        <v>783.7</v>
      </c>
      <c r="G23" s="14">
        <f t="shared" si="0"/>
        <v>0.06509921174232142</v>
      </c>
      <c r="H23" s="15">
        <f t="shared" si="2"/>
        <v>47.90000000000009</v>
      </c>
      <c r="I23" s="11"/>
    </row>
    <row r="24" spans="1:9" ht="22.5">
      <c r="A24" s="10" t="s">
        <v>14</v>
      </c>
      <c r="B24" s="11" t="s">
        <v>423</v>
      </c>
      <c r="C24" s="10" t="s">
        <v>4</v>
      </c>
      <c r="D24" s="12">
        <v>39448</v>
      </c>
      <c r="E24" s="13">
        <v>812.29</v>
      </c>
      <c r="F24" s="13">
        <v>867.49</v>
      </c>
      <c r="G24" s="14">
        <f t="shared" si="0"/>
        <v>0.06795602555737489</v>
      </c>
      <c r="H24" s="15">
        <f t="shared" si="2"/>
        <v>55.200000000000045</v>
      </c>
      <c r="I24" s="11"/>
    </row>
    <row r="25" spans="1:9" ht="22.5">
      <c r="A25" s="10" t="s">
        <v>15</v>
      </c>
      <c r="B25" s="11" t="s">
        <v>426</v>
      </c>
      <c r="C25" s="10" t="s">
        <v>4</v>
      </c>
      <c r="D25" s="12">
        <v>39448</v>
      </c>
      <c r="E25" s="13">
        <v>793.33</v>
      </c>
      <c r="F25" s="13">
        <v>848.13</v>
      </c>
      <c r="G25" s="14">
        <f t="shared" si="0"/>
        <v>0.06907592048706081</v>
      </c>
      <c r="H25" s="15">
        <f t="shared" si="2"/>
        <v>54.799999999999955</v>
      </c>
      <c r="I25" s="11"/>
    </row>
    <row r="26" spans="1:9" ht="12.75">
      <c r="A26" s="10" t="s">
        <v>16</v>
      </c>
      <c r="B26" s="11" t="s">
        <v>425</v>
      </c>
      <c r="C26" s="10" t="s">
        <v>2</v>
      </c>
      <c r="D26" s="12">
        <v>39448</v>
      </c>
      <c r="E26" s="13">
        <v>794.5153999999999</v>
      </c>
      <c r="F26" s="13">
        <v>874.4834</v>
      </c>
      <c r="G26" s="14">
        <f t="shared" si="0"/>
        <v>0.10065003145313493</v>
      </c>
      <c r="H26" s="15">
        <f t="shared" si="2"/>
        <v>79.96800000000007</v>
      </c>
      <c r="I26" s="11"/>
    </row>
    <row r="27" spans="1:9" ht="12.75">
      <c r="A27" s="10" t="s">
        <v>17</v>
      </c>
      <c r="B27" s="11" t="s">
        <v>425</v>
      </c>
      <c r="C27" s="10" t="s">
        <v>12</v>
      </c>
      <c r="D27" s="12">
        <v>39448</v>
      </c>
      <c r="E27" s="13">
        <v>755.1263999999999</v>
      </c>
      <c r="F27" s="13">
        <v>816.1257999999999</v>
      </c>
      <c r="G27" s="14">
        <f t="shared" si="0"/>
        <v>0.08078038325769044</v>
      </c>
      <c r="H27" s="15">
        <f t="shared" si="2"/>
        <v>60.99940000000004</v>
      </c>
      <c r="I27" s="11"/>
    </row>
    <row r="28" spans="1:9" ht="22.5">
      <c r="A28" s="10" t="s">
        <v>18</v>
      </c>
      <c r="B28" s="11" t="s">
        <v>423</v>
      </c>
      <c r="C28" s="10" t="s">
        <v>19</v>
      </c>
      <c r="D28" s="12">
        <v>39448</v>
      </c>
      <c r="E28" s="13">
        <v>807.52</v>
      </c>
      <c r="F28" s="13">
        <v>859.52</v>
      </c>
      <c r="G28" s="14">
        <f t="shared" si="0"/>
        <v>0.06439468991480088</v>
      </c>
      <c r="H28" s="15">
        <f t="shared" si="2"/>
        <v>52</v>
      </c>
      <c r="I28" s="11"/>
    </row>
    <row r="29" spans="1:9" ht="12.75">
      <c r="A29" s="10" t="s">
        <v>21</v>
      </c>
      <c r="B29" s="11" t="s">
        <v>426</v>
      </c>
      <c r="C29" s="10" t="s">
        <v>22</v>
      </c>
      <c r="D29" s="12">
        <v>39448</v>
      </c>
      <c r="E29" s="13">
        <v>819.76</v>
      </c>
      <c r="F29" s="13">
        <v>877.23</v>
      </c>
      <c r="G29" s="14">
        <f t="shared" si="0"/>
        <v>0.07010588464916565</v>
      </c>
      <c r="H29" s="15">
        <f t="shared" si="2"/>
        <v>57.47000000000003</v>
      </c>
      <c r="I29" s="11"/>
    </row>
    <row r="30" spans="1:9" ht="12.75">
      <c r="A30" s="10" t="s">
        <v>21</v>
      </c>
      <c r="B30" s="11" t="s">
        <v>435</v>
      </c>
      <c r="C30" s="10" t="s">
        <v>23</v>
      </c>
      <c r="D30" s="12">
        <v>39448</v>
      </c>
      <c r="E30" s="13">
        <v>875.18</v>
      </c>
      <c r="F30" s="13">
        <v>949.85</v>
      </c>
      <c r="G30" s="14">
        <f t="shared" si="0"/>
        <v>0.085319591398341</v>
      </c>
      <c r="H30" s="15">
        <f t="shared" si="2"/>
        <v>74.67000000000007</v>
      </c>
      <c r="I30" s="11"/>
    </row>
    <row r="31" spans="1:9" ht="22.5">
      <c r="A31" s="10" t="s">
        <v>24</v>
      </c>
      <c r="B31" s="11" t="s">
        <v>425</v>
      </c>
      <c r="C31" s="10" t="s">
        <v>25</v>
      </c>
      <c r="D31" s="12">
        <v>39448</v>
      </c>
      <c r="E31" s="13">
        <v>757.9824</v>
      </c>
      <c r="F31" s="13">
        <v>835.8559999999999</v>
      </c>
      <c r="G31" s="14">
        <f t="shared" si="0"/>
        <v>0.10273800552624955</v>
      </c>
      <c r="H31" s="15">
        <f t="shared" si="2"/>
        <v>77.8735999999999</v>
      </c>
      <c r="I31" s="11"/>
    </row>
    <row r="32" spans="1:9" ht="12.75">
      <c r="A32" s="10" t="s">
        <v>26</v>
      </c>
      <c r="B32" s="11" t="s">
        <v>430</v>
      </c>
      <c r="C32" s="10" t="s">
        <v>27</v>
      </c>
      <c r="D32" s="12">
        <v>39448</v>
      </c>
      <c r="E32" s="13">
        <v>870.57</v>
      </c>
      <c r="F32" s="13">
        <v>941.7</v>
      </c>
      <c r="G32" s="14">
        <f t="shared" si="0"/>
        <v>0.08170508976877218</v>
      </c>
      <c r="H32" s="15">
        <f t="shared" si="2"/>
        <v>71.13</v>
      </c>
      <c r="I32" s="11"/>
    </row>
    <row r="33" spans="1:9" ht="12.75">
      <c r="A33" s="10" t="s">
        <v>28</v>
      </c>
      <c r="B33" s="11" t="s">
        <v>429</v>
      </c>
      <c r="C33" s="10" t="s">
        <v>29</v>
      </c>
      <c r="D33" s="12">
        <v>39448</v>
      </c>
      <c r="E33" s="13">
        <v>826.574</v>
      </c>
      <c r="F33" s="13">
        <v>875.8876</v>
      </c>
      <c r="G33" s="14">
        <f t="shared" si="0"/>
        <v>0.05966023610711209</v>
      </c>
      <c r="H33" s="15">
        <f t="shared" si="2"/>
        <v>49.313600000000065</v>
      </c>
      <c r="I33" s="11"/>
    </row>
    <row r="34" spans="1:9" ht="12.75">
      <c r="A34" s="10" t="s">
        <v>30</v>
      </c>
      <c r="B34" s="11" t="s">
        <v>431</v>
      </c>
      <c r="C34" s="10" t="s">
        <v>31</v>
      </c>
      <c r="D34" s="12">
        <v>39448</v>
      </c>
      <c r="E34" s="13">
        <v>793.6</v>
      </c>
      <c r="F34" s="13">
        <v>870.16</v>
      </c>
      <c r="G34" s="14">
        <f t="shared" si="0"/>
        <v>0.09647177419354831</v>
      </c>
      <c r="H34" s="15">
        <f t="shared" si="2"/>
        <v>76.55999999999995</v>
      </c>
      <c r="I34" s="11"/>
    </row>
    <row r="35" spans="1:9" ht="12.75">
      <c r="A35" s="10" t="s">
        <v>32</v>
      </c>
      <c r="B35" s="11" t="s">
        <v>432</v>
      </c>
      <c r="C35" s="10" t="s">
        <v>4</v>
      </c>
      <c r="D35" s="12">
        <v>39448</v>
      </c>
      <c r="E35" s="13">
        <v>858.01</v>
      </c>
      <c r="F35" s="13">
        <v>935.42</v>
      </c>
      <c r="G35" s="14">
        <f t="shared" si="0"/>
        <v>0.09022039370170508</v>
      </c>
      <c r="H35" s="15">
        <f t="shared" si="2"/>
        <v>77.40999999999997</v>
      </c>
      <c r="I35" s="11"/>
    </row>
    <row r="36" spans="1:9" ht="12.75">
      <c r="A36" s="10" t="s">
        <v>33</v>
      </c>
      <c r="B36" s="11" t="s">
        <v>426</v>
      </c>
      <c r="C36" s="10" t="s">
        <v>34</v>
      </c>
      <c r="D36" s="12">
        <v>39448</v>
      </c>
      <c r="E36" s="13">
        <v>791.1</v>
      </c>
      <c r="F36" s="13">
        <v>864.7</v>
      </c>
      <c r="G36" s="14">
        <f t="shared" si="0"/>
        <v>0.09303501453672104</v>
      </c>
      <c r="H36" s="15">
        <f t="shared" si="2"/>
        <v>73.60000000000002</v>
      </c>
      <c r="I36" s="11"/>
    </row>
    <row r="37" spans="1:9" ht="22.5">
      <c r="A37" s="10" t="s">
        <v>35</v>
      </c>
      <c r="B37" s="11" t="s">
        <v>431</v>
      </c>
      <c r="C37" s="10" t="s">
        <v>2</v>
      </c>
      <c r="D37" s="12">
        <v>39448</v>
      </c>
      <c r="E37" s="13">
        <v>783.66</v>
      </c>
      <c r="F37" s="13">
        <v>864.92</v>
      </c>
      <c r="G37" s="14">
        <f t="shared" si="0"/>
        <v>0.10369292805553428</v>
      </c>
      <c r="H37" s="15">
        <f t="shared" si="2"/>
        <v>81.25999999999999</v>
      </c>
      <c r="I37" s="11"/>
    </row>
    <row r="38" spans="1:9" ht="22.5">
      <c r="A38" s="10" t="s">
        <v>36</v>
      </c>
      <c r="B38" s="11" t="s">
        <v>426</v>
      </c>
      <c r="C38" s="10" t="s">
        <v>2</v>
      </c>
      <c r="D38" s="12">
        <v>39448</v>
      </c>
      <c r="E38" s="13">
        <v>788.72</v>
      </c>
      <c r="F38" s="13">
        <v>911.88</v>
      </c>
      <c r="G38" s="14">
        <f t="shared" si="0"/>
        <v>0.15615173952733538</v>
      </c>
      <c r="H38" s="15">
        <f t="shared" si="2"/>
        <v>123.15999999999997</v>
      </c>
      <c r="I38" s="11"/>
    </row>
    <row r="39" spans="1:9" ht="12.75">
      <c r="A39" s="10" t="s">
        <v>37</v>
      </c>
      <c r="B39" s="11" t="s">
        <v>432</v>
      </c>
      <c r="C39" s="10" t="s">
        <v>2</v>
      </c>
      <c r="D39" s="12">
        <v>39448</v>
      </c>
      <c r="E39" s="13">
        <v>930.8299</v>
      </c>
      <c r="F39" s="13">
        <v>949.7747</v>
      </c>
      <c r="G39" s="14">
        <f t="shared" si="0"/>
        <v>0.020352590736503095</v>
      </c>
      <c r="H39" s="15">
        <f t="shared" si="2"/>
        <v>18.9448000000001</v>
      </c>
      <c r="I39" s="11"/>
    </row>
    <row r="40" spans="1:9" ht="12.75">
      <c r="A40" s="10" t="s">
        <v>41</v>
      </c>
      <c r="B40" s="11" t="s">
        <v>426</v>
      </c>
      <c r="C40" s="10" t="s">
        <v>4</v>
      </c>
      <c r="D40" s="12">
        <v>39448</v>
      </c>
      <c r="E40" s="13">
        <v>787.63</v>
      </c>
      <c r="F40" s="13">
        <v>840.4</v>
      </c>
      <c r="G40" s="14">
        <f t="shared" si="0"/>
        <v>0.06699846374566736</v>
      </c>
      <c r="H40" s="15">
        <f t="shared" si="2"/>
        <v>52.76999999999998</v>
      </c>
      <c r="I40" s="11"/>
    </row>
    <row r="41" spans="1:9" ht="12.75">
      <c r="A41" s="10" t="s">
        <v>42</v>
      </c>
      <c r="B41" s="11" t="s">
        <v>425</v>
      </c>
      <c r="C41" s="10" t="s">
        <v>2</v>
      </c>
      <c r="D41" s="12">
        <v>39448</v>
      </c>
      <c r="E41" s="13">
        <v>753.36</v>
      </c>
      <c r="F41" s="13">
        <v>838.96</v>
      </c>
      <c r="G41" s="14">
        <f aca="true" t="shared" si="3" ref="G41:G71">(F41-E41)/E41</f>
        <v>0.1136242964850802</v>
      </c>
      <c r="H41" s="15">
        <f t="shared" si="2"/>
        <v>85.60000000000002</v>
      </c>
      <c r="I41" s="11"/>
    </row>
    <row r="42" spans="1:9" ht="22.5">
      <c r="A42" s="10" t="s">
        <v>43</v>
      </c>
      <c r="B42" s="11" t="s">
        <v>425</v>
      </c>
      <c r="C42" s="10" t="s">
        <v>44</v>
      </c>
      <c r="D42" s="12">
        <v>39448</v>
      </c>
      <c r="E42" s="13">
        <v>749.91</v>
      </c>
      <c r="F42" s="13">
        <v>826.36</v>
      </c>
      <c r="G42" s="14">
        <f t="shared" si="3"/>
        <v>0.10194556680134956</v>
      </c>
      <c r="H42" s="15">
        <f t="shared" si="2"/>
        <v>76.45000000000005</v>
      </c>
      <c r="I42" s="11"/>
    </row>
    <row r="43" spans="1:9" ht="22.5">
      <c r="A43" s="10" t="s">
        <v>38</v>
      </c>
      <c r="B43" s="11" t="s">
        <v>425</v>
      </c>
      <c r="C43" s="10" t="s">
        <v>4</v>
      </c>
      <c r="D43" s="12">
        <v>39448</v>
      </c>
      <c r="E43" s="13">
        <v>753.76</v>
      </c>
      <c r="F43" s="13">
        <v>834.56</v>
      </c>
      <c r="G43" s="14">
        <f t="shared" si="3"/>
        <v>0.10719592443217994</v>
      </c>
      <c r="H43" s="15">
        <f t="shared" si="2"/>
        <v>80.79999999999995</v>
      </c>
      <c r="I43" s="11"/>
    </row>
    <row r="44" spans="1:9" ht="12.75">
      <c r="A44" s="10" t="s">
        <v>45</v>
      </c>
      <c r="B44" s="11" t="s">
        <v>426</v>
      </c>
      <c r="C44" s="10" t="s">
        <v>4</v>
      </c>
      <c r="D44" s="12">
        <v>39448</v>
      </c>
      <c r="E44" s="13">
        <v>777.15</v>
      </c>
      <c r="F44" s="13">
        <v>853.15</v>
      </c>
      <c r="G44" s="14">
        <f t="shared" si="3"/>
        <v>0.0977932188123271</v>
      </c>
      <c r="H44" s="15">
        <f t="shared" si="2"/>
        <v>76</v>
      </c>
      <c r="I44" s="11"/>
    </row>
    <row r="45" spans="1:9" ht="12.75">
      <c r="A45" s="10" t="s">
        <v>46</v>
      </c>
      <c r="B45" s="11" t="s">
        <v>425</v>
      </c>
      <c r="C45" s="10" t="s">
        <v>4</v>
      </c>
      <c r="D45" s="12">
        <v>39448</v>
      </c>
      <c r="E45" s="13">
        <v>800.51</v>
      </c>
      <c r="F45" s="13">
        <v>869.71</v>
      </c>
      <c r="G45" s="14">
        <f t="shared" si="3"/>
        <v>0.0864448913817442</v>
      </c>
      <c r="H45" s="15">
        <f t="shared" si="2"/>
        <v>69.20000000000005</v>
      </c>
      <c r="I45" s="11"/>
    </row>
    <row r="46" spans="1:9" ht="12.75">
      <c r="A46" s="10" t="s">
        <v>47</v>
      </c>
      <c r="B46" s="11" t="s">
        <v>422</v>
      </c>
      <c r="C46" s="10" t="s">
        <v>4</v>
      </c>
      <c r="D46" s="12">
        <v>39448</v>
      </c>
      <c r="E46" s="13">
        <v>829.59</v>
      </c>
      <c r="F46" s="13">
        <v>877.19</v>
      </c>
      <c r="G46" s="14">
        <f t="shared" si="3"/>
        <v>0.0573777408117263</v>
      </c>
      <c r="H46" s="15">
        <f t="shared" si="2"/>
        <v>47.60000000000002</v>
      </c>
      <c r="I46" s="11"/>
    </row>
    <row r="47" spans="1:9" ht="22.5">
      <c r="A47" s="10" t="s">
        <v>39</v>
      </c>
      <c r="B47" s="11" t="s">
        <v>425</v>
      </c>
      <c r="C47" s="10" t="s">
        <v>2</v>
      </c>
      <c r="D47" s="12">
        <v>39448</v>
      </c>
      <c r="E47" s="13">
        <v>808.61</v>
      </c>
      <c r="F47" s="13">
        <v>844.21</v>
      </c>
      <c r="G47" s="14">
        <f t="shared" si="3"/>
        <v>0.04402616836299331</v>
      </c>
      <c r="H47" s="15">
        <f t="shared" si="2"/>
        <v>35.60000000000002</v>
      </c>
      <c r="I47" s="11"/>
    </row>
    <row r="48" spans="1:9" ht="22.5">
      <c r="A48" s="10" t="s">
        <v>48</v>
      </c>
      <c r="B48" s="11" t="s">
        <v>422</v>
      </c>
      <c r="C48" s="10" t="s">
        <v>4</v>
      </c>
      <c r="D48" s="12">
        <v>39448</v>
      </c>
      <c r="E48" s="13">
        <v>829.59</v>
      </c>
      <c r="F48" s="13">
        <v>877.19</v>
      </c>
      <c r="G48" s="14">
        <f t="shared" si="3"/>
        <v>0.0573777408117263</v>
      </c>
      <c r="H48" s="15">
        <f t="shared" si="2"/>
        <v>47.60000000000002</v>
      </c>
      <c r="I48" s="11"/>
    </row>
    <row r="49" spans="1:9" ht="12.75">
      <c r="A49" s="10" t="s">
        <v>49</v>
      </c>
      <c r="B49" s="11" t="s">
        <v>425</v>
      </c>
      <c r="C49" s="10" t="s">
        <v>2</v>
      </c>
      <c r="D49" s="12">
        <v>39448</v>
      </c>
      <c r="E49" s="13">
        <v>790.26</v>
      </c>
      <c r="F49" s="13">
        <v>831.6</v>
      </c>
      <c r="G49" s="14">
        <f t="shared" si="3"/>
        <v>0.0523118973502392</v>
      </c>
      <c r="H49" s="15">
        <f t="shared" si="2"/>
        <v>41.34000000000003</v>
      </c>
      <c r="I49" s="11"/>
    </row>
    <row r="50" spans="1:9" ht="12.75">
      <c r="A50" s="10" t="s">
        <v>50</v>
      </c>
      <c r="B50" s="11" t="s">
        <v>425</v>
      </c>
      <c r="C50" s="10" t="s">
        <v>2</v>
      </c>
      <c r="D50" s="12">
        <v>39448</v>
      </c>
      <c r="E50" s="13">
        <v>769.4063999999998</v>
      </c>
      <c r="F50" s="13">
        <v>863.6543999999999</v>
      </c>
      <c r="G50" s="14">
        <f t="shared" si="3"/>
        <v>0.12249443207126957</v>
      </c>
      <c r="H50" s="15">
        <f t="shared" si="2"/>
        <v>94.24800000000005</v>
      </c>
      <c r="I50" s="11"/>
    </row>
    <row r="51" spans="1:9" ht="12.75">
      <c r="A51" s="10" t="s">
        <v>51</v>
      </c>
      <c r="B51" s="11" t="s">
        <v>425</v>
      </c>
      <c r="C51" s="10" t="s">
        <v>2</v>
      </c>
      <c r="D51" s="12">
        <v>39448</v>
      </c>
      <c r="E51" s="13">
        <v>724.8409</v>
      </c>
      <c r="F51" s="13">
        <v>808.367</v>
      </c>
      <c r="G51" s="14">
        <f t="shared" si="3"/>
        <v>0.1152337016302473</v>
      </c>
      <c r="H51" s="15">
        <f t="shared" si="2"/>
        <v>83.52609999999993</v>
      </c>
      <c r="I51" s="11"/>
    </row>
    <row r="52" spans="1:9" ht="12.75">
      <c r="A52" s="10" t="s">
        <v>52</v>
      </c>
      <c r="B52" s="11" t="s">
        <v>425</v>
      </c>
      <c r="C52" s="10" t="s">
        <v>4</v>
      </c>
      <c r="D52" s="12">
        <v>39448</v>
      </c>
      <c r="E52" s="13">
        <v>933.84</v>
      </c>
      <c r="F52" s="13">
        <v>957.84</v>
      </c>
      <c r="G52" s="14">
        <f t="shared" si="3"/>
        <v>0.025700334104343355</v>
      </c>
      <c r="H52" s="15">
        <f t="shared" si="2"/>
        <v>24</v>
      </c>
      <c r="I52" s="11"/>
    </row>
    <row r="53" spans="1:9" ht="12.75">
      <c r="A53" s="10" t="s">
        <v>53</v>
      </c>
      <c r="B53" s="11" t="s">
        <v>425</v>
      </c>
      <c r="C53" s="10" t="s">
        <v>2</v>
      </c>
      <c r="D53" s="12">
        <v>39448</v>
      </c>
      <c r="E53" s="13">
        <v>748.6528</v>
      </c>
      <c r="F53" s="13">
        <v>824.8127999999999</v>
      </c>
      <c r="G53" s="14">
        <f t="shared" si="3"/>
        <v>0.10172939979654116</v>
      </c>
      <c r="H53" s="15">
        <f t="shared" si="2"/>
        <v>76.15999999999997</v>
      </c>
      <c r="I53" s="11"/>
    </row>
    <row r="54" spans="1:9" ht="12.75">
      <c r="A54" s="10" t="s">
        <v>54</v>
      </c>
      <c r="B54" s="11" t="s">
        <v>424</v>
      </c>
      <c r="C54" s="10" t="s">
        <v>4</v>
      </c>
      <c r="D54" s="12">
        <v>39448</v>
      </c>
      <c r="E54" s="13">
        <v>810.985</v>
      </c>
      <c r="F54" s="13">
        <v>925.225</v>
      </c>
      <c r="G54" s="14">
        <f t="shared" si="3"/>
        <v>0.1408657373440939</v>
      </c>
      <c r="H54" s="15">
        <f t="shared" si="2"/>
        <v>114.24000000000001</v>
      </c>
      <c r="I54" s="11"/>
    </row>
    <row r="55" spans="1:9" ht="12.75">
      <c r="A55" s="10" t="s">
        <v>40</v>
      </c>
      <c r="B55" s="11" t="s">
        <v>426</v>
      </c>
      <c r="C55" s="10" t="s">
        <v>2</v>
      </c>
      <c r="D55" s="12">
        <v>39448</v>
      </c>
      <c r="E55" s="13">
        <v>743.869</v>
      </c>
      <c r="F55" s="13">
        <v>811</v>
      </c>
      <c r="G55" s="14">
        <f t="shared" si="3"/>
        <v>0.09024572875062675</v>
      </c>
      <c r="H55" s="15">
        <f t="shared" si="2"/>
        <v>67.13099999999997</v>
      </c>
      <c r="I55" s="11"/>
    </row>
    <row r="56" spans="1:9" ht="12.75">
      <c r="A56" s="10" t="s">
        <v>55</v>
      </c>
      <c r="B56" s="11" t="s">
        <v>431</v>
      </c>
      <c r="C56" s="10" t="s">
        <v>12</v>
      </c>
      <c r="D56" s="12">
        <v>39448</v>
      </c>
      <c r="E56" s="13">
        <v>783.66</v>
      </c>
      <c r="F56" s="13">
        <v>866.77</v>
      </c>
      <c r="G56" s="14">
        <f t="shared" si="3"/>
        <v>0.10605364571370239</v>
      </c>
      <c r="H56" s="15">
        <f t="shared" si="2"/>
        <v>83.11000000000001</v>
      </c>
      <c r="I56" s="11"/>
    </row>
    <row r="57" spans="1:9" ht="12.75">
      <c r="A57" s="10" t="s">
        <v>56</v>
      </c>
      <c r="B57" s="11" t="s">
        <v>425</v>
      </c>
      <c r="C57" s="10" t="s">
        <v>57</v>
      </c>
      <c r="D57" s="12">
        <v>39448</v>
      </c>
      <c r="E57" s="13">
        <v>800.8224</v>
      </c>
      <c r="F57" s="13">
        <v>913.6343999999999</v>
      </c>
      <c r="G57" s="14">
        <f t="shared" si="3"/>
        <v>0.14087018544935792</v>
      </c>
      <c r="H57" s="15">
        <f t="shared" si="2"/>
        <v>112.8119999999999</v>
      </c>
      <c r="I57" s="11"/>
    </row>
    <row r="58" spans="1:9" ht="12.75">
      <c r="A58" s="10" t="s">
        <v>58</v>
      </c>
      <c r="B58" s="11" t="s">
        <v>425</v>
      </c>
      <c r="C58" s="10" t="s">
        <v>4</v>
      </c>
      <c r="D58" s="12">
        <v>39448</v>
      </c>
      <c r="E58" s="13">
        <v>719.5334999999999</v>
      </c>
      <c r="F58" s="13">
        <v>799.8703999999999</v>
      </c>
      <c r="G58" s="14">
        <f t="shared" si="3"/>
        <v>0.11165136856032419</v>
      </c>
      <c r="H58" s="15">
        <f t="shared" si="2"/>
        <v>80.33690000000001</v>
      </c>
      <c r="I58" s="11"/>
    </row>
    <row r="59" spans="1:9" ht="12.75">
      <c r="A59" s="10" t="s">
        <v>60</v>
      </c>
      <c r="B59" s="11" t="s">
        <v>425</v>
      </c>
      <c r="C59" s="10" t="s">
        <v>4</v>
      </c>
      <c r="D59" s="12">
        <v>39448</v>
      </c>
      <c r="E59" s="13">
        <v>810.6756</v>
      </c>
      <c r="F59" s="13">
        <v>840.1756999999999</v>
      </c>
      <c r="G59" s="14">
        <f t="shared" si="3"/>
        <v>0.036389524983852804</v>
      </c>
      <c r="H59" s="15">
        <f t="shared" si="2"/>
        <v>29.50009999999986</v>
      </c>
      <c r="I59" s="11"/>
    </row>
    <row r="60" spans="1:9" ht="12.75">
      <c r="A60" s="10" t="s">
        <v>61</v>
      </c>
      <c r="B60" s="11" t="s">
        <v>425</v>
      </c>
      <c r="C60" s="10" t="s">
        <v>2</v>
      </c>
      <c r="D60" s="12">
        <v>39448</v>
      </c>
      <c r="E60" s="13">
        <v>756</v>
      </c>
      <c r="F60" s="13">
        <v>842</v>
      </c>
      <c r="G60" s="14">
        <f t="shared" si="3"/>
        <v>0.11375661375661375</v>
      </c>
      <c r="H60" s="15">
        <f t="shared" si="2"/>
        <v>86</v>
      </c>
      <c r="I60" s="11"/>
    </row>
    <row r="61" spans="1:9" ht="22.5">
      <c r="A61" s="10" t="s">
        <v>62</v>
      </c>
      <c r="B61" s="11" t="s">
        <v>432</v>
      </c>
      <c r="C61" s="10" t="s">
        <v>2</v>
      </c>
      <c r="D61" s="12">
        <v>39448</v>
      </c>
      <c r="E61" s="13">
        <v>783.66</v>
      </c>
      <c r="F61" s="13">
        <v>855.4</v>
      </c>
      <c r="G61" s="14">
        <f t="shared" si="3"/>
        <v>0.09154480259296124</v>
      </c>
      <c r="H61" s="15">
        <f t="shared" si="2"/>
        <v>71.74000000000001</v>
      </c>
      <c r="I61" s="11"/>
    </row>
    <row r="62" spans="1:9" ht="12.75">
      <c r="A62" s="10" t="s">
        <v>63</v>
      </c>
      <c r="B62" s="11" t="s">
        <v>425</v>
      </c>
      <c r="C62" s="10" t="s">
        <v>2</v>
      </c>
      <c r="D62" s="12">
        <v>39448</v>
      </c>
      <c r="E62" s="13">
        <v>759.56</v>
      </c>
      <c r="F62" s="13">
        <v>829.24</v>
      </c>
      <c r="G62" s="14">
        <f t="shared" si="3"/>
        <v>0.09173732160724639</v>
      </c>
      <c r="H62" s="15">
        <f t="shared" si="2"/>
        <v>69.68000000000006</v>
      </c>
      <c r="I62" s="11"/>
    </row>
    <row r="63" spans="1:9" ht="12.75">
      <c r="A63" s="10" t="s">
        <v>64</v>
      </c>
      <c r="B63" s="11" t="s">
        <v>424</v>
      </c>
      <c r="C63" s="10" t="s">
        <v>65</v>
      </c>
      <c r="D63" s="12">
        <v>39448</v>
      </c>
      <c r="E63" s="13">
        <v>850.4335</v>
      </c>
      <c r="F63" s="13">
        <v>854.2058000000001</v>
      </c>
      <c r="G63" s="14">
        <f t="shared" si="3"/>
        <v>0.004435737773735497</v>
      </c>
      <c r="H63" s="15">
        <f t="shared" si="2"/>
        <v>3.7723000000000866</v>
      </c>
      <c r="I63" s="11"/>
    </row>
    <row r="64" spans="1:9" ht="12.75">
      <c r="A64" s="10" t="s">
        <v>66</v>
      </c>
      <c r="B64" s="11" t="s">
        <v>433</v>
      </c>
      <c r="C64" s="10" t="s">
        <v>67</v>
      </c>
      <c r="D64" s="12">
        <v>39448</v>
      </c>
      <c r="E64" s="13">
        <v>895.7606</v>
      </c>
      <c r="F64" s="13">
        <v>967.15</v>
      </c>
      <c r="G64" s="14">
        <f t="shared" si="3"/>
        <v>0.07969696367533918</v>
      </c>
      <c r="H64" s="15">
        <f t="shared" si="2"/>
        <v>71.38940000000002</v>
      </c>
      <c r="I64" s="11"/>
    </row>
    <row r="65" spans="1:9" ht="22.5">
      <c r="A65" s="10" t="s">
        <v>70</v>
      </c>
      <c r="B65" s="11" t="s">
        <v>423</v>
      </c>
      <c r="C65" s="10" t="s">
        <v>2</v>
      </c>
      <c r="D65" s="12">
        <v>39448</v>
      </c>
      <c r="E65" s="13">
        <v>794</v>
      </c>
      <c r="F65" s="13">
        <v>898.8</v>
      </c>
      <c r="G65" s="14">
        <f t="shared" si="3"/>
        <v>0.1319899244332493</v>
      </c>
      <c r="H65" s="15">
        <f t="shared" si="2"/>
        <v>104.79999999999995</v>
      </c>
      <c r="I65" s="11"/>
    </row>
    <row r="66" spans="1:9" ht="12.75">
      <c r="A66" s="10" t="s">
        <v>68</v>
      </c>
      <c r="B66" s="11" t="s">
        <v>431</v>
      </c>
      <c r="C66" s="10" t="s">
        <v>69</v>
      </c>
      <c r="D66" s="12">
        <v>39448</v>
      </c>
      <c r="E66" s="13">
        <v>793.08</v>
      </c>
      <c r="F66" s="13">
        <v>839.6</v>
      </c>
      <c r="G66" s="14">
        <f t="shared" si="3"/>
        <v>0.058657386392293315</v>
      </c>
      <c r="H66" s="15">
        <f t="shared" si="2"/>
        <v>46.51999999999998</v>
      </c>
      <c r="I66" s="11"/>
    </row>
    <row r="67" spans="1:9" ht="12.75">
      <c r="A67" s="10" t="s">
        <v>71</v>
      </c>
      <c r="B67" s="11" t="s">
        <v>422</v>
      </c>
      <c r="C67" s="10" t="s">
        <v>72</v>
      </c>
      <c r="D67" s="12">
        <v>39448</v>
      </c>
      <c r="E67" s="13">
        <v>786.79</v>
      </c>
      <c r="F67" s="13">
        <v>839.19</v>
      </c>
      <c r="G67" s="14">
        <f t="shared" si="3"/>
        <v>0.06659972800874452</v>
      </c>
      <c r="H67" s="15">
        <f t="shared" si="2"/>
        <v>52.40000000000009</v>
      </c>
      <c r="I67" s="11"/>
    </row>
    <row r="68" spans="1:9" ht="12.75">
      <c r="A68" s="10" t="s">
        <v>73</v>
      </c>
      <c r="B68" s="11" t="s">
        <v>432</v>
      </c>
      <c r="C68" s="10" t="s">
        <v>74</v>
      </c>
      <c r="D68" s="12">
        <v>39448</v>
      </c>
      <c r="E68" s="13">
        <v>893.7375999999999</v>
      </c>
      <c r="F68" s="13">
        <v>941.3376</v>
      </c>
      <c r="G68" s="14">
        <f t="shared" si="3"/>
        <v>0.0532594801874734</v>
      </c>
      <c r="H68" s="15">
        <f t="shared" si="2"/>
        <v>47.60000000000002</v>
      </c>
      <c r="I68" s="11"/>
    </row>
    <row r="69" spans="1:9" ht="22.5">
      <c r="A69" s="10" t="s">
        <v>75</v>
      </c>
      <c r="B69" s="11" t="s">
        <v>423</v>
      </c>
      <c r="C69" s="10" t="s">
        <v>76</v>
      </c>
      <c r="D69" s="12">
        <v>39448</v>
      </c>
      <c r="E69" s="13">
        <v>732.564</v>
      </c>
      <c r="F69" s="13">
        <v>822.88</v>
      </c>
      <c r="G69" s="14">
        <f t="shared" si="3"/>
        <v>0.1232875216363349</v>
      </c>
      <c r="H69" s="15">
        <f t="shared" si="2"/>
        <v>90.31600000000003</v>
      </c>
      <c r="I69" s="11"/>
    </row>
    <row r="70" spans="1:9" ht="12.75">
      <c r="A70" s="10" t="s">
        <v>77</v>
      </c>
      <c r="B70" s="11" t="s">
        <v>432</v>
      </c>
      <c r="C70" s="10" t="s">
        <v>4</v>
      </c>
      <c r="D70" s="12">
        <v>39448</v>
      </c>
      <c r="E70" s="13">
        <v>916.0858000000001</v>
      </c>
      <c r="F70" s="13">
        <v>941.7897999999999</v>
      </c>
      <c r="G70" s="14">
        <f t="shared" si="3"/>
        <v>0.028058507183497262</v>
      </c>
      <c r="H70" s="15">
        <f t="shared" si="2"/>
        <v>25.703999999999837</v>
      </c>
      <c r="I70" s="11"/>
    </row>
    <row r="71" spans="1:9" ht="22.5">
      <c r="A71" s="10" t="s">
        <v>78</v>
      </c>
      <c r="B71" s="11" t="s">
        <v>426</v>
      </c>
      <c r="C71" s="10" t="s">
        <v>57</v>
      </c>
      <c r="D71" s="12">
        <v>39448</v>
      </c>
      <c r="E71" s="13">
        <v>788.09</v>
      </c>
      <c r="F71" s="13">
        <v>849.58</v>
      </c>
      <c r="G71" s="14">
        <f t="shared" si="3"/>
        <v>0.0780240835437577</v>
      </c>
      <c r="H71" s="15">
        <f t="shared" si="2"/>
        <v>61.49000000000001</v>
      </c>
      <c r="I71" s="11"/>
    </row>
    <row r="72" spans="1:9" ht="22.5">
      <c r="A72" s="10" t="s">
        <v>79</v>
      </c>
      <c r="B72" s="11" t="s">
        <v>425</v>
      </c>
      <c r="C72" s="10" t="s">
        <v>2</v>
      </c>
      <c r="D72" s="12">
        <v>39448</v>
      </c>
      <c r="E72" s="13">
        <v>759.43</v>
      </c>
      <c r="F72" s="13">
        <v>860.23</v>
      </c>
      <c r="G72" s="14">
        <f aca="true" t="shared" si="4" ref="G72:G135">(F72-E72)/E72</f>
        <v>0.13273112729283815</v>
      </c>
      <c r="H72" s="15">
        <f t="shared" si="2"/>
        <v>100.80000000000007</v>
      </c>
      <c r="I72" s="11"/>
    </row>
    <row r="73" spans="1:9" ht="33.75">
      <c r="A73" s="10" t="s">
        <v>80</v>
      </c>
      <c r="B73" s="11" t="s">
        <v>425</v>
      </c>
      <c r="C73" s="10" t="s">
        <v>4</v>
      </c>
      <c r="D73" s="12">
        <v>39448</v>
      </c>
      <c r="E73" s="13">
        <v>777.71</v>
      </c>
      <c r="F73" s="13">
        <v>841.31</v>
      </c>
      <c r="G73" s="14">
        <f t="shared" si="4"/>
        <v>0.08177855498836314</v>
      </c>
      <c r="H73" s="15">
        <f t="shared" si="2"/>
        <v>63.59999999999991</v>
      </c>
      <c r="I73" s="11"/>
    </row>
    <row r="74" spans="1:9" ht="12.75">
      <c r="A74" s="10" t="s">
        <v>81</v>
      </c>
      <c r="B74" s="11" t="s">
        <v>423</v>
      </c>
      <c r="C74" s="10" t="s">
        <v>4</v>
      </c>
      <c r="D74" s="12">
        <v>39448</v>
      </c>
      <c r="E74" s="13">
        <v>823.62</v>
      </c>
      <c r="F74" s="13">
        <v>849.54</v>
      </c>
      <c r="G74" s="14">
        <f t="shared" si="4"/>
        <v>0.031470823923654065</v>
      </c>
      <c r="H74" s="15">
        <f t="shared" si="1"/>
        <v>25.91999999999996</v>
      </c>
      <c r="I74" s="11"/>
    </row>
    <row r="75" spans="1:9" ht="12.75">
      <c r="A75" s="10" t="s">
        <v>82</v>
      </c>
      <c r="B75" s="11" t="s">
        <v>431</v>
      </c>
      <c r="C75" s="10" t="s">
        <v>83</v>
      </c>
      <c r="D75" s="12">
        <v>39448</v>
      </c>
      <c r="E75" s="13">
        <v>794.05</v>
      </c>
      <c r="F75" s="13">
        <v>865.25</v>
      </c>
      <c r="G75" s="14">
        <f t="shared" si="4"/>
        <v>0.08966689755053214</v>
      </c>
      <c r="H75" s="15">
        <f t="shared" si="1"/>
        <v>71.20000000000005</v>
      </c>
      <c r="I75" s="11"/>
    </row>
    <row r="76" spans="1:9" ht="12.75">
      <c r="A76" s="10" t="s">
        <v>84</v>
      </c>
      <c r="B76" s="11" t="s">
        <v>432</v>
      </c>
      <c r="C76" s="10" t="s">
        <v>2</v>
      </c>
      <c r="D76" s="12">
        <v>39448</v>
      </c>
      <c r="E76" s="13">
        <v>871.84</v>
      </c>
      <c r="F76" s="13">
        <v>884.24</v>
      </c>
      <c r="G76" s="14">
        <f t="shared" si="4"/>
        <v>0.01422279317305925</v>
      </c>
      <c r="H76" s="15">
        <f t="shared" si="1"/>
        <v>12.399999999999977</v>
      </c>
      <c r="I76" s="11"/>
    </row>
    <row r="77" spans="1:9" ht="22.5">
      <c r="A77" s="10" t="s">
        <v>85</v>
      </c>
      <c r="B77" s="11" t="s">
        <v>425</v>
      </c>
      <c r="C77" s="10" t="s">
        <v>2</v>
      </c>
      <c r="D77" s="12">
        <v>39448</v>
      </c>
      <c r="E77" s="13">
        <v>748.9622</v>
      </c>
      <c r="F77" s="13">
        <v>835.2967</v>
      </c>
      <c r="G77" s="14">
        <f t="shared" si="4"/>
        <v>0.11527217261431875</v>
      </c>
      <c r="H77" s="15">
        <f t="shared" si="1"/>
        <v>86.33449999999993</v>
      </c>
      <c r="I77" s="11"/>
    </row>
    <row r="78" spans="1:9" ht="12.75">
      <c r="A78" s="10" t="s">
        <v>86</v>
      </c>
      <c r="B78" s="11" t="s">
        <v>424</v>
      </c>
      <c r="C78" s="10" t="s">
        <v>87</v>
      </c>
      <c r="D78" s="12">
        <v>39448</v>
      </c>
      <c r="E78" s="13">
        <v>862.08</v>
      </c>
      <c r="F78" s="13">
        <v>893.33</v>
      </c>
      <c r="G78" s="14">
        <f t="shared" si="4"/>
        <v>0.03624953600593912</v>
      </c>
      <c r="H78" s="15">
        <f t="shared" si="1"/>
        <v>31.25</v>
      </c>
      <c r="I78" s="11"/>
    </row>
    <row r="79" spans="1:9" ht="12.75">
      <c r="A79" s="10" t="s">
        <v>88</v>
      </c>
      <c r="B79" s="11" t="s">
        <v>432</v>
      </c>
      <c r="C79" s="10" t="s">
        <v>2</v>
      </c>
      <c r="D79" s="12">
        <v>39448</v>
      </c>
      <c r="E79" s="13">
        <v>864.5468999999999</v>
      </c>
      <c r="F79" s="13">
        <v>899.7709</v>
      </c>
      <c r="G79" s="14">
        <f t="shared" si="4"/>
        <v>0.04074272893697271</v>
      </c>
      <c r="H79" s="15">
        <f t="shared" si="1"/>
        <v>35.224000000000046</v>
      </c>
      <c r="I79" s="11"/>
    </row>
    <row r="80" spans="1:9" ht="12.75">
      <c r="A80" s="10" t="s">
        <v>89</v>
      </c>
      <c r="B80" s="11" t="s">
        <v>423</v>
      </c>
      <c r="C80" s="10" t="s">
        <v>90</v>
      </c>
      <c r="D80" s="12">
        <v>39448</v>
      </c>
      <c r="E80" s="13">
        <v>788.4464</v>
      </c>
      <c r="F80" s="13">
        <v>838.4264</v>
      </c>
      <c r="G80" s="14">
        <f t="shared" si="4"/>
        <v>0.06339048539000229</v>
      </c>
      <c r="H80" s="15">
        <f t="shared" si="1"/>
        <v>49.979999999999905</v>
      </c>
      <c r="I80" s="11"/>
    </row>
    <row r="81" spans="1:9" ht="12.75">
      <c r="A81" s="10" t="s">
        <v>91</v>
      </c>
      <c r="B81" s="11" t="s">
        <v>422</v>
      </c>
      <c r="C81" s="10" t="s">
        <v>92</v>
      </c>
      <c r="D81" s="12">
        <v>39448</v>
      </c>
      <c r="E81" s="13">
        <v>868.7</v>
      </c>
      <c r="F81" s="13">
        <v>932.5792</v>
      </c>
      <c r="G81" s="14">
        <f t="shared" si="4"/>
        <v>0.07353424657534242</v>
      </c>
      <c r="H81" s="15">
        <f t="shared" si="1"/>
        <v>63.87919999999997</v>
      </c>
      <c r="I81" s="11"/>
    </row>
    <row r="82" spans="1:9" ht="22.5">
      <c r="A82" s="10" t="s">
        <v>93</v>
      </c>
      <c r="B82" s="11" t="s">
        <v>431</v>
      </c>
      <c r="C82" s="10" t="s">
        <v>2</v>
      </c>
      <c r="D82" s="12">
        <v>39448</v>
      </c>
      <c r="E82" s="13">
        <v>837.76</v>
      </c>
      <c r="F82" s="13">
        <v>873.46</v>
      </c>
      <c r="G82" s="14">
        <f t="shared" si="4"/>
        <v>0.042613636363636416</v>
      </c>
      <c r="H82" s="15">
        <f t="shared" si="1"/>
        <v>35.700000000000045</v>
      </c>
      <c r="I82" s="11"/>
    </row>
    <row r="83" spans="1:9" ht="12.75">
      <c r="A83" s="10" t="s">
        <v>94</v>
      </c>
      <c r="B83" s="11" t="s">
        <v>423</v>
      </c>
      <c r="C83" s="10" t="s">
        <v>95</v>
      </c>
      <c r="D83" s="12">
        <v>39448</v>
      </c>
      <c r="E83" s="13">
        <v>805.0826000000001</v>
      </c>
      <c r="F83" s="13">
        <v>843.5195999999999</v>
      </c>
      <c r="G83" s="14">
        <f t="shared" si="4"/>
        <v>0.04774292724746477</v>
      </c>
      <c r="H83" s="15">
        <f t="shared" si="1"/>
        <v>38.436999999999784</v>
      </c>
      <c r="I83" s="11"/>
    </row>
    <row r="84" spans="1:9" ht="12.75">
      <c r="A84" s="10" t="s">
        <v>96</v>
      </c>
      <c r="B84" s="11" t="s">
        <v>431</v>
      </c>
      <c r="C84" s="10" t="s">
        <v>97</v>
      </c>
      <c r="D84" s="12">
        <v>39448</v>
      </c>
      <c r="E84" s="13">
        <v>799.72</v>
      </c>
      <c r="F84" s="13">
        <v>861.72</v>
      </c>
      <c r="G84" s="14">
        <f t="shared" si="4"/>
        <v>0.07752713449707398</v>
      </c>
      <c r="H84" s="15">
        <f t="shared" si="1"/>
        <v>62</v>
      </c>
      <c r="I84" s="11"/>
    </row>
    <row r="85" spans="1:9" ht="22.5">
      <c r="A85" s="10" t="s">
        <v>98</v>
      </c>
      <c r="B85" s="11" t="s">
        <v>423</v>
      </c>
      <c r="C85" s="10" t="s">
        <v>4</v>
      </c>
      <c r="D85" s="12">
        <v>39448</v>
      </c>
      <c r="E85" s="13">
        <v>816.7803</v>
      </c>
      <c r="F85" s="13">
        <v>843.9242</v>
      </c>
      <c r="G85" s="14">
        <f t="shared" si="4"/>
        <v>0.03323280446406461</v>
      </c>
      <c r="H85" s="15">
        <f t="shared" si="1"/>
        <v>27.14390000000003</v>
      </c>
      <c r="I85" s="11"/>
    </row>
    <row r="86" spans="1:9" ht="22.5">
      <c r="A86" s="10" t="s">
        <v>99</v>
      </c>
      <c r="B86" s="11" t="s">
        <v>432</v>
      </c>
      <c r="C86" s="10" t="s">
        <v>100</v>
      </c>
      <c r="D86" s="12">
        <v>39448</v>
      </c>
      <c r="E86" s="13">
        <v>898.41</v>
      </c>
      <c r="F86" s="13">
        <v>932.01</v>
      </c>
      <c r="G86" s="14">
        <f t="shared" si="4"/>
        <v>0.03739940561658933</v>
      </c>
      <c r="H86" s="15">
        <f t="shared" si="1"/>
        <v>33.60000000000002</v>
      </c>
      <c r="I86" s="11"/>
    </row>
    <row r="87" spans="1:9" ht="12.75">
      <c r="A87" s="10" t="s">
        <v>20</v>
      </c>
      <c r="B87" s="11" t="s">
        <v>425</v>
      </c>
      <c r="C87" s="10" t="s">
        <v>12</v>
      </c>
      <c r="D87" s="12">
        <v>39448</v>
      </c>
      <c r="E87" s="13">
        <v>817.2</v>
      </c>
      <c r="F87" s="13">
        <v>889.48</v>
      </c>
      <c r="G87" s="14">
        <f t="shared" si="4"/>
        <v>0.08844836025452761</v>
      </c>
      <c r="H87" s="15">
        <f t="shared" si="1"/>
        <v>72.27999999999997</v>
      </c>
      <c r="I87" s="11"/>
    </row>
    <row r="88" spans="1:9" ht="12.75">
      <c r="A88" s="10" t="s">
        <v>101</v>
      </c>
      <c r="B88" s="11" t="s">
        <v>422</v>
      </c>
      <c r="C88" s="10" t="s">
        <v>4</v>
      </c>
      <c r="D88" s="12">
        <v>39448</v>
      </c>
      <c r="E88" s="13">
        <v>852.04</v>
      </c>
      <c r="F88" s="13">
        <v>909.64</v>
      </c>
      <c r="G88" s="14">
        <f t="shared" si="4"/>
        <v>0.0676024599784048</v>
      </c>
      <c r="H88" s="15">
        <f>F88-E88</f>
        <v>57.60000000000002</v>
      </c>
      <c r="I88" s="11"/>
    </row>
    <row r="89" spans="1:9" ht="22.5">
      <c r="A89" s="10" t="s">
        <v>103</v>
      </c>
      <c r="B89" s="11" t="s">
        <v>425</v>
      </c>
      <c r="C89" s="10" t="s">
        <v>2</v>
      </c>
      <c r="D89" s="12">
        <v>39448</v>
      </c>
      <c r="E89" s="13">
        <v>757.9824</v>
      </c>
      <c r="F89" s="13">
        <v>842.52</v>
      </c>
      <c r="G89" s="14">
        <f t="shared" si="4"/>
        <v>0.11152976639035418</v>
      </c>
      <c r="H89" s="15">
        <f t="shared" si="1"/>
        <v>84.5376</v>
      </c>
      <c r="I89" s="11"/>
    </row>
    <row r="90" spans="1:9" ht="12.75">
      <c r="A90" s="10" t="s">
        <v>104</v>
      </c>
      <c r="B90" s="11" t="s">
        <v>424</v>
      </c>
      <c r="C90" s="10" t="s">
        <v>9</v>
      </c>
      <c r="D90" s="12">
        <v>39448</v>
      </c>
      <c r="E90" s="13">
        <v>866.4</v>
      </c>
      <c r="F90" s="13">
        <v>890</v>
      </c>
      <c r="G90" s="14">
        <f t="shared" si="4"/>
        <v>0.027239150507848597</v>
      </c>
      <c r="H90" s="15">
        <f t="shared" si="1"/>
        <v>23.600000000000023</v>
      </c>
      <c r="I90" s="11"/>
    </row>
    <row r="91" spans="1:9" ht="12.75">
      <c r="A91" s="10" t="s">
        <v>105</v>
      </c>
      <c r="B91" s="11" t="s">
        <v>423</v>
      </c>
      <c r="C91" s="10" t="s">
        <v>2</v>
      </c>
      <c r="D91" s="12">
        <v>39448</v>
      </c>
      <c r="E91" s="13">
        <v>814.1265999999999</v>
      </c>
      <c r="F91" s="13">
        <v>865.0586000000001</v>
      </c>
      <c r="G91" s="14">
        <f t="shared" si="4"/>
        <v>0.06256029467652836</v>
      </c>
      <c r="H91" s="15">
        <f t="shared" si="1"/>
        <v>50.93200000000013</v>
      </c>
      <c r="I91" s="11"/>
    </row>
    <row r="92" spans="1:9" ht="12.75">
      <c r="A92" s="10" t="s">
        <v>106</v>
      </c>
      <c r="B92" s="11" t="s">
        <v>422</v>
      </c>
      <c r="C92" s="10" t="s">
        <v>2</v>
      </c>
      <c r="D92" s="12">
        <v>39448</v>
      </c>
      <c r="E92" s="13">
        <v>820.029</v>
      </c>
      <c r="F92" s="13">
        <v>881.99</v>
      </c>
      <c r="G92" s="14">
        <f t="shared" si="4"/>
        <v>0.07555952289492203</v>
      </c>
      <c r="H92" s="15">
        <f t="shared" si="1"/>
        <v>61.96100000000001</v>
      </c>
      <c r="I92" s="11"/>
    </row>
    <row r="93" spans="1:9" ht="12.75">
      <c r="A93" s="10" t="s">
        <v>107</v>
      </c>
      <c r="B93" s="11" t="s">
        <v>422</v>
      </c>
      <c r="C93" s="10" t="s">
        <v>4</v>
      </c>
      <c r="D93" s="12">
        <v>39448</v>
      </c>
      <c r="E93" s="13">
        <v>829.549</v>
      </c>
      <c r="F93" s="13">
        <v>877.1490000000001</v>
      </c>
      <c r="G93" s="14">
        <f t="shared" si="4"/>
        <v>0.05738057667479575</v>
      </c>
      <c r="H93" s="15">
        <f t="shared" si="1"/>
        <v>47.600000000000136</v>
      </c>
      <c r="I93" s="11"/>
    </row>
    <row r="94" spans="1:9" ht="12.75">
      <c r="A94" s="10" t="s">
        <v>108</v>
      </c>
      <c r="B94" s="11" t="s">
        <v>425</v>
      </c>
      <c r="C94" s="10" t="s">
        <v>2</v>
      </c>
      <c r="D94" s="12">
        <v>39448</v>
      </c>
      <c r="E94" s="13">
        <v>757.554</v>
      </c>
      <c r="F94" s="13">
        <v>822.29</v>
      </c>
      <c r="G94" s="14">
        <f t="shared" si="4"/>
        <v>0.0854539742381401</v>
      </c>
      <c r="H94" s="15">
        <f t="shared" si="1"/>
        <v>64.73599999999999</v>
      </c>
      <c r="I94" s="11"/>
    </row>
    <row r="95" spans="1:9" ht="12.75">
      <c r="A95" s="10" t="s">
        <v>109</v>
      </c>
      <c r="B95" s="11" t="s">
        <v>424</v>
      </c>
      <c r="C95" s="10" t="s">
        <v>4</v>
      </c>
      <c r="D95" s="12">
        <v>39448</v>
      </c>
      <c r="E95" s="13">
        <v>829.549</v>
      </c>
      <c r="F95" s="13">
        <v>926.177</v>
      </c>
      <c r="G95" s="14">
        <f t="shared" si="4"/>
        <v>0.11648257064983508</v>
      </c>
      <c r="H95" s="15">
        <f t="shared" si="1"/>
        <v>96.62800000000004</v>
      </c>
      <c r="I95" s="11"/>
    </row>
    <row r="96" spans="1:9" ht="12.75">
      <c r="A96" s="10" t="s">
        <v>110</v>
      </c>
      <c r="B96" s="11" t="s">
        <v>425</v>
      </c>
      <c r="C96" s="10" t="s">
        <v>2</v>
      </c>
      <c r="D96" s="12">
        <v>39448</v>
      </c>
      <c r="E96" s="13">
        <v>774.4519999999999</v>
      </c>
      <c r="F96" s="13">
        <v>810.1519999999999</v>
      </c>
      <c r="G96" s="14">
        <f t="shared" si="4"/>
        <v>0.04609711124769521</v>
      </c>
      <c r="H96" s="15">
        <f t="shared" si="1"/>
        <v>35.700000000000045</v>
      </c>
      <c r="I96" s="11"/>
    </row>
    <row r="97" spans="1:9" ht="12.75">
      <c r="A97" s="10" t="s">
        <v>111</v>
      </c>
      <c r="B97" s="11" t="s">
        <v>425</v>
      </c>
      <c r="C97" s="10" t="s">
        <v>12</v>
      </c>
      <c r="D97" s="12">
        <v>39448</v>
      </c>
      <c r="E97" s="13">
        <v>732.91</v>
      </c>
      <c r="F97" s="13">
        <v>829.56</v>
      </c>
      <c r="G97" s="14">
        <f t="shared" si="4"/>
        <v>0.1318715804123289</v>
      </c>
      <c r="H97" s="15">
        <f t="shared" si="1"/>
        <v>96.64999999999998</v>
      </c>
      <c r="I97" s="11"/>
    </row>
    <row r="98" spans="1:9" ht="12.75">
      <c r="A98" s="10" t="s">
        <v>112</v>
      </c>
      <c r="B98" s="11" t="s">
        <v>422</v>
      </c>
      <c r="C98" s="10" t="s">
        <v>4</v>
      </c>
      <c r="D98" s="12">
        <v>39448</v>
      </c>
      <c r="E98" s="13">
        <v>829.466652</v>
      </c>
      <c r="F98" s="13">
        <v>877.1490000000001</v>
      </c>
      <c r="G98" s="14">
        <f t="shared" si="4"/>
        <v>0.057485551571035506</v>
      </c>
      <c r="H98" s="15">
        <f t="shared" si="1"/>
        <v>47.68234800000016</v>
      </c>
      <c r="I98" s="11"/>
    </row>
    <row r="99" spans="1:9" ht="12.75">
      <c r="A99" s="10" t="s">
        <v>113</v>
      </c>
      <c r="B99" s="11" t="s">
        <v>425</v>
      </c>
      <c r="C99" s="10" t="s">
        <v>2</v>
      </c>
      <c r="D99" s="12">
        <v>39448</v>
      </c>
      <c r="E99" s="13">
        <v>735.6223000000001</v>
      </c>
      <c r="F99" s="13">
        <v>829.6679999999999</v>
      </c>
      <c r="G99" s="14">
        <f t="shared" si="4"/>
        <v>0.12784509115615414</v>
      </c>
      <c r="H99" s="15">
        <f t="shared" si="1"/>
        <v>94.04569999999978</v>
      </c>
      <c r="I99" s="11"/>
    </row>
    <row r="100" spans="1:9" ht="12.75">
      <c r="A100" s="10" t="s">
        <v>115</v>
      </c>
      <c r="B100" s="11" t="s">
        <v>425</v>
      </c>
      <c r="C100" s="10" t="s">
        <v>2</v>
      </c>
      <c r="D100" s="12">
        <v>39448</v>
      </c>
      <c r="E100" s="13">
        <v>717.3081999999999</v>
      </c>
      <c r="F100" s="13">
        <v>846.566</v>
      </c>
      <c r="G100" s="14">
        <f t="shared" si="4"/>
        <v>0.18019841401506367</v>
      </c>
      <c r="H100" s="15">
        <f t="shared" si="1"/>
        <v>129.2578000000001</v>
      </c>
      <c r="I100" s="11"/>
    </row>
    <row r="101" spans="1:9" ht="22.5">
      <c r="A101" s="10" t="s">
        <v>116</v>
      </c>
      <c r="B101" s="11" t="s">
        <v>425</v>
      </c>
      <c r="C101" s="10" t="s">
        <v>4</v>
      </c>
      <c r="D101" s="12">
        <v>39448</v>
      </c>
      <c r="E101" s="13">
        <v>830.96</v>
      </c>
      <c r="F101" s="13">
        <v>944.96</v>
      </c>
      <c r="G101" s="14">
        <f t="shared" si="4"/>
        <v>0.137190719168191</v>
      </c>
      <c r="H101" s="15">
        <f t="shared" si="1"/>
        <v>114</v>
      </c>
      <c r="I101" s="11"/>
    </row>
    <row r="102" spans="1:9" ht="22.5">
      <c r="A102" s="10" t="s">
        <v>117</v>
      </c>
      <c r="B102" s="11" t="s">
        <v>425</v>
      </c>
      <c r="C102" s="10" t="s">
        <v>4</v>
      </c>
      <c r="D102" s="12">
        <v>39448</v>
      </c>
      <c r="E102" s="13">
        <v>757.8752999999999</v>
      </c>
      <c r="F102" s="13">
        <v>840.4018</v>
      </c>
      <c r="G102" s="14">
        <f t="shared" si="4"/>
        <v>0.10889192456859335</v>
      </c>
      <c r="H102" s="15">
        <f t="shared" si="1"/>
        <v>82.52650000000006</v>
      </c>
      <c r="I102" s="11"/>
    </row>
    <row r="103" spans="1:9" ht="12.75">
      <c r="A103" s="10" t="s">
        <v>118</v>
      </c>
      <c r="B103" s="11" t="s">
        <v>425</v>
      </c>
      <c r="C103" s="10" t="s">
        <v>2</v>
      </c>
      <c r="D103" s="12">
        <v>39448</v>
      </c>
      <c r="E103" s="13">
        <v>732.5402</v>
      </c>
      <c r="F103" s="13">
        <v>862.988</v>
      </c>
      <c r="G103" s="14">
        <f t="shared" si="4"/>
        <v>0.17807596088241986</v>
      </c>
      <c r="H103" s="15">
        <f t="shared" si="1"/>
        <v>130.44780000000003</v>
      </c>
      <c r="I103" s="11"/>
    </row>
    <row r="104" spans="1:9" ht="12.75">
      <c r="A104" s="10" t="s">
        <v>119</v>
      </c>
      <c r="B104" s="11" t="s">
        <v>425</v>
      </c>
      <c r="C104" s="10" t="s">
        <v>120</v>
      </c>
      <c r="D104" s="12">
        <v>39448</v>
      </c>
      <c r="E104" s="13">
        <v>747.55</v>
      </c>
      <c r="F104" s="13">
        <v>871.98</v>
      </c>
      <c r="G104" s="14">
        <f t="shared" si="4"/>
        <v>0.1664504046552071</v>
      </c>
      <c r="H104" s="15">
        <f t="shared" si="1"/>
        <v>124.43000000000006</v>
      </c>
      <c r="I104" s="11"/>
    </row>
    <row r="105" spans="1:9" ht="12.75">
      <c r="A105" s="10" t="s">
        <v>121</v>
      </c>
      <c r="B105" s="11" t="s">
        <v>425</v>
      </c>
      <c r="C105" s="10" t="s">
        <v>2</v>
      </c>
      <c r="D105" s="12">
        <v>39448</v>
      </c>
      <c r="E105" s="13">
        <v>757.5301999999999</v>
      </c>
      <c r="F105" s="13">
        <v>842.7342</v>
      </c>
      <c r="G105" s="14">
        <f t="shared" si="4"/>
        <v>0.11247604385937363</v>
      </c>
      <c r="H105" s="15">
        <f t="shared" si="1"/>
        <v>85.20400000000006</v>
      </c>
      <c r="I105" s="11"/>
    </row>
    <row r="106" spans="1:9" ht="12.75">
      <c r="A106" s="10" t="s">
        <v>122</v>
      </c>
      <c r="B106" s="11" t="s">
        <v>425</v>
      </c>
      <c r="C106" s="10" t="s">
        <v>4</v>
      </c>
      <c r="D106" s="12">
        <v>39448</v>
      </c>
      <c r="E106" s="13">
        <v>727.32</v>
      </c>
      <c r="F106" s="13">
        <v>810.12</v>
      </c>
      <c r="G106" s="14">
        <f t="shared" si="4"/>
        <v>0.11384260023098491</v>
      </c>
      <c r="H106" s="15">
        <f t="shared" si="1"/>
        <v>82.79999999999995</v>
      </c>
      <c r="I106" s="11"/>
    </row>
    <row r="107" spans="1:9" ht="12.75">
      <c r="A107" s="10" t="s">
        <v>123</v>
      </c>
      <c r="B107" s="11" t="s">
        <v>425</v>
      </c>
      <c r="C107" s="10" t="s">
        <v>124</v>
      </c>
      <c r="D107" s="12">
        <v>39448</v>
      </c>
      <c r="E107" s="13">
        <v>749.4500999999999</v>
      </c>
      <c r="F107" s="13">
        <v>873.2100999999999</v>
      </c>
      <c r="G107" s="14">
        <f t="shared" si="4"/>
        <v>0.16513440988265932</v>
      </c>
      <c r="H107" s="15">
        <f t="shared" si="1"/>
        <v>123.75999999999999</v>
      </c>
      <c r="I107" s="11"/>
    </row>
    <row r="108" spans="1:9" ht="22.5">
      <c r="A108" s="10" t="s">
        <v>125</v>
      </c>
      <c r="B108" s="11" t="s">
        <v>425</v>
      </c>
      <c r="C108" s="10" t="s">
        <v>4</v>
      </c>
      <c r="D108" s="12">
        <v>39448</v>
      </c>
      <c r="E108" s="13">
        <v>728.7322000000001</v>
      </c>
      <c r="F108" s="13">
        <v>805.8442</v>
      </c>
      <c r="G108" s="14">
        <f t="shared" si="4"/>
        <v>0.10581664979261221</v>
      </c>
      <c r="H108" s="15">
        <f t="shared" si="1"/>
        <v>77.11199999999985</v>
      </c>
      <c r="I108" s="11"/>
    </row>
    <row r="109" spans="1:9" ht="12.75">
      <c r="A109" s="10" t="s">
        <v>126</v>
      </c>
      <c r="B109" s="11" t="s">
        <v>426</v>
      </c>
      <c r="C109" s="10" t="s">
        <v>2</v>
      </c>
      <c r="D109" s="12">
        <v>39448</v>
      </c>
      <c r="E109" s="13">
        <v>782.3298000000001</v>
      </c>
      <c r="F109" s="13">
        <v>868.0098</v>
      </c>
      <c r="G109" s="14">
        <f t="shared" si="4"/>
        <v>0.10951902893127673</v>
      </c>
      <c r="H109" s="15">
        <f t="shared" si="1"/>
        <v>85.67999999999995</v>
      </c>
      <c r="I109" s="11"/>
    </row>
    <row r="110" spans="1:9" ht="22.5">
      <c r="A110" s="10" t="s">
        <v>127</v>
      </c>
      <c r="B110" s="11" t="s">
        <v>431</v>
      </c>
      <c r="C110" s="10" t="s">
        <v>128</v>
      </c>
      <c r="D110" s="12">
        <v>39448</v>
      </c>
      <c r="E110" s="13">
        <v>749.66</v>
      </c>
      <c r="F110" s="13">
        <v>814.06</v>
      </c>
      <c r="G110" s="14">
        <f t="shared" si="4"/>
        <v>0.08590561054344634</v>
      </c>
      <c r="H110" s="15">
        <f t="shared" si="1"/>
        <v>64.39999999999998</v>
      </c>
      <c r="I110" s="11"/>
    </row>
    <row r="111" spans="1:9" ht="12.75">
      <c r="A111" s="10" t="s">
        <v>129</v>
      </c>
      <c r="B111" s="11" t="s">
        <v>426</v>
      </c>
      <c r="C111" s="10" t="s">
        <v>130</v>
      </c>
      <c r="D111" s="12">
        <v>39448</v>
      </c>
      <c r="E111" s="13">
        <v>787.6</v>
      </c>
      <c r="F111" s="13">
        <v>859.48</v>
      </c>
      <c r="G111" s="14">
        <f t="shared" si="4"/>
        <v>0.09126460132046724</v>
      </c>
      <c r="H111" s="15">
        <f t="shared" si="1"/>
        <v>71.88</v>
      </c>
      <c r="I111" s="11"/>
    </row>
    <row r="112" spans="1:9" ht="12.75">
      <c r="A112" s="10" t="s">
        <v>131</v>
      </c>
      <c r="B112" s="11" t="s">
        <v>427</v>
      </c>
      <c r="C112" s="10" t="s">
        <v>2</v>
      </c>
      <c r="D112" s="12">
        <v>39448</v>
      </c>
      <c r="E112" s="13">
        <v>888.4</v>
      </c>
      <c r="F112" s="13">
        <v>930.84</v>
      </c>
      <c r="G112" s="14">
        <f t="shared" si="4"/>
        <v>0.04777127420081051</v>
      </c>
      <c r="H112" s="15">
        <f t="shared" si="1"/>
        <v>42.440000000000055</v>
      </c>
      <c r="I112" s="11"/>
    </row>
    <row r="113" spans="1:9" ht="12.75">
      <c r="A113" s="10" t="s">
        <v>132</v>
      </c>
      <c r="B113" s="11" t="s">
        <v>426</v>
      </c>
      <c r="C113" s="10" t="s">
        <v>133</v>
      </c>
      <c r="D113" s="12">
        <v>39448</v>
      </c>
      <c r="E113" s="13">
        <v>794.04</v>
      </c>
      <c r="F113" s="13">
        <v>870.79</v>
      </c>
      <c r="G113" s="14">
        <f t="shared" si="4"/>
        <v>0.09665759911339479</v>
      </c>
      <c r="H113" s="15">
        <f t="shared" si="1"/>
        <v>76.75</v>
      </c>
      <c r="I113" s="11"/>
    </row>
    <row r="114" spans="1:9" ht="12.75">
      <c r="A114" s="10" t="s">
        <v>134</v>
      </c>
      <c r="B114" s="11" t="s">
        <v>423</v>
      </c>
      <c r="C114" s="10" t="s">
        <v>135</v>
      </c>
      <c r="D114" s="12">
        <v>39448</v>
      </c>
      <c r="E114" s="13">
        <v>780.78</v>
      </c>
      <c r="F114" s="13">
        <v>819.45</v>
      </c>
      <c r="G114" s="14">
        <f t="shared" si="4"/>
        <v>0.04952739568124193</v>
      </c>
      <c r="H114" s="15">
        <f t="shared" si="1"/>
        <v>38.67000000000007</v>
      </c>
      <c r="I114" s="11"/>
    </row>
    <row r="115" spans="1:9" ht="12.75">
      <c r="A115" s="10" t="s">
        <v>136</v>
      </c>
      <c r="B115" s="11" t="s">
        <v>425</v>
      </c>
      <c r="C115" s="10" t="s">
        <v>2</v>
      </c>
      <c r="D115" s="12">
        <v>39448</v>
      </c>
      <c r="E115" s="13">
        <v>741.33</v>
      </c>
      <c r="F115" s="13">
        <v>839.2</v>
      </c>
      <c r="G115" s="14">
        <f t="shared" si="4"/>
        <v>0.13201947850484938</v>
      </c>
      <c r="H115" s="15">
        <f t="shared" si="1"/>
        <v>97.87</v>
      </c>
      <c r="I115" s="11"/>
    </row>
    <row r="116" spans="1:9" ht="22.5">
      <c r="A116" s="10" t="s">
        <v>138</v>
      </c>
      <c r="B116" s="11" t="s">
        <v>425</v>
      </c>
      <c r="C116" s="10" t="s">
        <v>139</v>
      </c>
      <c r="D116" s="12">
        <v>39448</v>
      </c>
      <c r="E116" s="13">
        <v>854.896</v>
      </c>
      <c r="F116" s="13">
        <v>859.061</v>
      </c>
      <c r="G116" s="14">
        <f t="shared" si="4"/>
        <v>0.004871937639198309</v>
      </c>
      <c r="H116" s="15">
        <f t="shared" si="1"/>
        <v>4.165000000000077</v>
      </c>
      <c r="I116" s="11"/>
    </row>
    <row r="117" spans="1:9" ht="12.75">
      <c r="A117" s="10" t="s">
        <v>140</v>
      </c>
      <c r="B117" s="11" t="s">
        <v>425</v>
      </c>
      <c r="C117" s="10" t="s">
        <v>141</v>
      </c>
      <c r="D117" s="12">
        <v>39448</v>
      </c>
      <c r="E117" s="13">
        <v>793.04</v>
      </c>
      <c r="F117" s="13">
        <v>855.86</v>
      </c>
      <c r="G117" s="14">
        <f t="shared" si="4"/>
        <v>0.07921416322001419</v>
      </c>
      <c r="H117" s="15">
        <f t="shared" si="1"/>
        <v>62.82000000000005</v>
      </c>
      <c r="I117" s="11"/>
    </row>
    <row r="118" spans="1:9" ht="22.5">
      <c r="A118" s="10" t="s">
        <v>142</v>
      </c>
      <c r="B118" s="11" t="s">
        <v>431</v>
      </c>
      <c r="C118" s="10" t="s">
        <v>2</v>
      </c>
      <c r="D118" s="12">
        <v>39448</v>
      </c>
      <c r="E118" s="13">
        <v>783.66</v>
      </c>
      <c r="F118" s="13">
        <v>859.04</v>
      </c>
      <c r="G118" s="14">
        <f t="shared" si="4"/>
        <v>0.09618967409335681</v>
      </c>
      <c r="H118" s="15">
        <f t="shared" si="1"/>
        <v>75.38</v>
      </c>
      <c r="I118" s="11"/>
    </row>
    <row r="119" spans="1:9" ht="22.5">
      <c r="A119" s="10" t="s">
        <v>143</v>
      </c>
      <c r="B119" s="11" t="s">
        <v>425</v>
      </c>
      <c r="C119" s="10" t="s">
        <v>4</v>
      </c>
      <c r="D119" s="12">
        <v>39448</v>
      </c>
      <c r="E119" s="13">
        <v>820.52</v>
      </c>
      <c r="F119" s="13">
        <v>868.12</v>
      </c>
      <c r="G119" s="14">
        <f t="shared" si="4"/>
        <v>0.058011992395066575</v>
      </c>
      <c r="H119" s="15">
        <f t="shared" si="1"/>
        <v>47.60000000000002</v>
      </c>
      <c r="I119" s="11"/>
    </row>
    <row r="120" spans="1:9" ht="12.75">
      <c r="A120" s="10" t="s">
        <v>144</v>
      </c>
      <c r="B120" s="11" t="s">
        <v>431</v>
      </c>
      <c r="C120" s="10" t="s">
        <v>4</v>
      </c>
      <c r="D120" s="12">
        <v>39448</v>
      </c>
      <c r="E120" s="13">
        <v>787.56</v>
      </c>
      <c r="F120" s="13">
        <v>850.5</v>
      </c>
      <c r="G120" s="14">
        <f t="shared" si="4"/>
        <v>0.07991772055462448</v>
      </c>
      <c r="H120" s="15">
        <f t="shared" si="1"/>
        <v>62.940000000000055</v>
      </c>
      <c r="I120" s="11"/>
    </row>
    <row r="121" spans="1:9" ht="12.75">
      <c r="A121" s="10" t="s">
        <v>145</v>
      </c>
      <c r="B121" s="11" t="s">
        <v>425</v>
      </c>
      <c r="C121" s="10" t="s">
        <v>2</v>
      </c>
      <c r="D121" s="12">
        <v>39448</v>
      </c>
      <c r="E121" s="13">
        <v>771.5008</v>
      </c>
      <c r="F121" s="13">
        <v>848.8</v>
      </c>
      <c r="G121" s="14">
        <f t="shared" si="4"/>
        <v>0.10019328560644386</v>
      </c>
      <c r="H121" s="15">
        <f t="shared" si="1"/>
        <v>77.29919999999993</v>
      </c>
      <c r="I121" s="11"/>
    </row>
    <row r="122" spans="1:9" ht="12.75">
      <c r="A122" s="10" t="s">
        <v>146</v>
      </c>
      <c r="B122" s="11" t="s">
        <v>425</v>
      </c>
      <c r="C122" s="10" t="s">
        <v>2</v>
      </c>
      <c r="D122" s="12">
        <v>39448</v>
      </c>
      <c r="E122" s="13">
        <v>791.71</v>
      </c>
      <c r="F122" s="13">
        <v>851.71</v>
      </c>
      <c r="G122" s="14">
        <f t="shared" si="4"/>
        <v>0.07578532543481831</v>
      </c>
      <c r="H122" s="15">
        <f t="shared" si="1"/>
        <v>60</v>
      </c>
      <c r="I122" s="11"/>
    </row>
    <row r="123" spans="1:9" ht="12.75">
      <c r="A123" s="10" t="s">
        <v>147</v>
      </c>
      <c r="B123" s="11" t="s">
        <v>432</v>
      </c>
      <c r="C123" s="10" t="s">
        <v>2</v>
      </c>
      <c r="D123" s="12">
        <v>39448</v>
      </c>
      <c r="E123" s="13">
        <v>866.28</v>
      </c>
      <c r="F123" s="13">
        <v>927.88</v>
      </c>
      <c r="G123" s="14">
        <f t="shared" si="4"/>
        <v>0.07110864847393455</v>
      </c>
      <c r="H123" s="15">
        <f t="shared" si="1"/>
        <v>61.60000000000002</v>
      </c>
      <c r="I123" s="11"/>
    </row>
    <row r="124" spans="1:9" ht="22.5">
      <c r="A124" s="10" t="s">
        <v>148</v>
      </c>
      <c r="B124" s="11" t="s">
        <v>425</v>
      </c>
      <c r="C124" s="10" t="s">
        <v>149</v>
      </c>
      <c r="D124" s="12">
        <v>39448</v>
      </c>
      <c r="E124" s="13">
        <v>767.8</v>
      </c>
      <c r="F124" s="13">
        <v>884.45</v>
      </c>
      <c r="G124" s="14">
        <f t="shared" si="4"/>
        <v>0.15192758530867426</v>
      </c>
      <c r="H124" s="15">
        <f t="shared" si="1"/>
        <v>116.65000000000009</v>
      </c>
      <c r="I124" s="11"/>
    </row>
    <row r="125" spans="1:9" ht="22.5">
      <c r="A125" s="10" t="s">
        <v>150</v>
      </c>
      <c r="B125" s="11" t="s">
        <v>427</v>
      </c>
      <c r="C125" s="10" t="s">
        <v>130</v>
      </c>
      <c r="D125" s="12">
        <v>39448</v>
      </c>
      <c r="E125" s="13">
        <v>816.75</v>
      </c>
      <c r="F125" s="13">
        <v>866.2</v>
      </c>
      <c r="G125" s="14">
        <f t="shared" si="4"/>
        <v>0.06054484236302424</v>
      </c>
      <c r="H125" s="15">
        <f t="shared" si="1"/>
        <v>49.450000000000045</v>
      </c>
      <c r="I125" s="11"/>
    </row>
    <row r="126" spans="1:9" ht="12.75">
      <c r="A126" s="10" t="s">
        <v>151</v>
      </c>
      <c r="B126" s="11" t="s">
        <v>423</v>
      </c>
      <c r="C126" s="10" t="s">
        <v>152</v>
      </c>
      <c r="D126" s="12">
        <v>39448</v>
      </c>
      <c r="E126" s="13">
        <v>864.09</v>
      </c>
      <c r="F126" s="13">
        <v>881.6</v>
      </c>
      <c r="G126" s="14">
        <f t="shared" si="4"/>
        <v>0.02026409286069737</v>
      </c>
      <c r="H126" s="15">
        <f t="shared" si="1"/>
        <v>17.50999999999999</v>
      </c>
      <c r="I126" s="11"/>
    </row>
    <row r="127" spans="1:9" ht="12.75">
      <c r="A127" s="10" t="s">
        <v>153</v>
      </c>
      <c r="B127" s="11" t="s">
        <v>425</v>
      </c>
      <c r="C127" s="10" t="s">
        <v>2</v>
      </c>
      <c r="D127" s="12">
        <v>39448</v>
      </c>
      <c r="E127" s="13">
        <v>759.3032999999999</v>
      </c>
      <c r="F127" s="13">
        <v>860.2153</v>
      </c>
      <c r="G127" s="14">
        <f t="shared" si="4"/>
        <v>0.13290077891140475</v>
      </c>
      <c r="H127" s="15">
        <f t="shared" si="1"/>
        <v>100.91200000000003</v>
      </c>
      <c r="I127" s="11"/>
    </row>
    <row r="128" spans="1:9" ht="12.75">
      <c r="A128" s="10" t="s">
        <v>154</v>
      </c>
      <c r="B128" s="11" t="s">
        <v>424</v>
      </c>
      <c r="C128" s="10" t="s">
        <v>155</v>
      </c>
      <c r="D128" s="12">
        <v>39448</v>
      </c>
      <c r="E128" s="13">
        <v>876.554</v>
      </c>
      <c r="F128" s="13">
        <v>914.634</v>
      </c>
      <c r="G128" s="14">
        <f t="shared" si="4"/>
        <v>0.043442845506380716</v>
      </c>
      <c r="H128" s="15">
        <f t="shared" si="1"/>
        <v>38.08000000000004</v>
      </c>
      <c r="I128" s="11"/>
    </row>
    <row r="129" spans="1:9" ht="22.5">
      <c r="A129" s="10" t="s">
        <v>156</v>
      </c>
      <c r="B129" s="11" t="s">
        <v>423</v>
      </c>
      <c r="C129" s="10" t="s">
        <v>2</v>
      </c>
      <c r="D129" s="12">
        <v>39448</v>
      </c>
      <c r="E129" s="13">
        <v>808.82</v>
      </c>
      <c r="F129" s="13">
        <v>847.28</v>
      </c>
      <c r="G129" s="14">
        <f t="shared" si="4"/>
        <v>0.04755075294874004</v>
      </c>
      <c r="H129" s="15">
        <f t="shared" si="1"/>
        <v>38.45999999999992</v>
      </c>
      <c r="I129" s="11"/>
    </row>
    <row r="130" spans="1:9" ht="12.75">
      <c r="A130" s="10" t="s">
        <v>157</v>
      </c>
      <c r="B130" s="11" t="s">
        <v>423</v>
      </c>
      <c r="C130" s="10" t="s">
        <v>4</v>
      </c>
      <c r="D130" s="12">
        <v>39448</v>
      </c>
      <c r="E130" s="13">
        <v>823.242</v>
      </c>
      <c r="F130" s="13">
        <v>885.67</v>
      </c>
      <c r="G130" s="14">
        <f t="shared" si="4"/>
        <v>0.07583189390240051</v>
      </c>
      <c r="H130" s="15">
        <f t="shared" si="1"/>
        <v>62.428</v>
      </c>
      <c r="I130" s="11"/>
    </row>
    <row r="131" spans="1:9" ht="12.75">
      <c r="A131" s="10" t="s">
        <v>158</v>
      </c>
      <c r="B131" s="11" t="s">
        <v>423</v>
      </c>
      <c r="C131" s="10" t="s">
        <v>4</v>
      </c>
      <c r="D131" s="12">
        <v>39448</v>
      </c>
      <c r="E131" s="13">
        <v>812.51</v>
      </c>
      <c r="F131" s="13">
        <v>844.4</v>
      </c>
      <c r="G131" s="14">
        <f t="shared" si="4"/>
        <v>0.0392487477077205</v>
      </c>
      <c r="H131" s="15">
        <f t="shared" si="1"/>
        <v>31.889999999999986</v>
      </c>
      <c r="I131" s="11"/>
    </row>
    <row r="132" spans="1:9" ht="22.5">
      <c r="A132" s="10" t="s">
        <v>159</v>
      </c>
      <c r="B132" s="11" t="s">
        <v>425</v>
      </c>
      <c r="C132" s="10" t="s">
        <v>2</v>
      </c>
      <c r="D132" s="12">
        <v>39448</v>
      </c>
      <c r="E132" s="13">
        <v>744.4045000000001</v>
      </c>
      <c r="F132" s="13">
        <v>799.6205</v>
      </c>
      <c r="G132" s="14">
        <f t="shared" si="4"/>
        <v>0.07417472624090785</v>
      </c>
      <c r="H132" s="15">
        <f t="shared" si="1"/>
        <v>55.215999999999894</v>
      </c>
      <c r="I132" s="11"/>
    </row>
    <row r="133" spans="1:9" ht="12.75">
      <c r="A133" s="10" t="s">
        <v>160</v>
      </c>
      <c r="B133" s="11" t="s">
        <v>423</v>
      </c>
      <c r="C133" s="10" t="s">
        <v>4</v>
      </c>
      <c r="D133" s="12">
        <v>39448</v>
      </c>
      <c r="E133" s="13">
        <v>804.88</v>
      </c>
      <c r="F133" s="13">
        <v>847.55</v>
      </c>
      <c r="G133" s="14">
        <f t="shared" si="4"/>
        <v>0.053014113905178364</v>
      </c>
      <c r="H133" s="15">
        <f t="shared" si="1"/>
        <v>42.66999999999996</v>
      </c>
      <c r="I133" s="11"/>
    </row>
    <row r="134" spans="1:9" ht="22.5">
      <c r="A134" s="10" t="s">
        <v>161</v>
      </c>
      <c r="B134" s="11" t="s">
        <v>425</v>
      </c>
      <c r="C134" s="10" t="s">
        <v>4</v>
      </c>
      <c r="D134" s="12">
        <v>39448</v>
      </c>
      <c r="E134" s="13">
        <v>700.1245999999999</v>
      </c>
      <c r="F134" s="13">
        <v>807.2245999999999</v>
      </c>
      <c r="G134" s="14">
        <f t="shared" si="4"/>
        <v>0.15297277084678934</v>
      </c>
      <c r="H134" s="15">
        <f t="shared" si="1"/>
        <v>107.10000000000002</v>
      </c>
      <c r="I134" s="11"/>
    </row>
    <row r="135" spans="1:9" ht="12.75">
      <c r="A135" s="10" t="s">
        <v>162</v>
      </c>
      <c r="B135" s="11" t="s">
        <v>423</v>
      </c>
      <c r="C135" s="10" t="s">
        <v>163</v>
      </c>
      <c r="D135" s="12">
        <v>39448</v>
      </c>
      <c r="E135" s="13">
        <v>840.616</v>
      </c>
      <c r="F135" s="13">
        <v>897.22</v>
      </c>
      <c r="G135" s="14">
        <f t="shared" si="4"/>
        <v>0.06733633430722237</v>
      </c>
      <c r="H135" s="15">
        <f t="shared" si="1"/>
        <v>56.60400000000004</v>
      </c>
      <c r="I135" s="11"/>
    </row>
    <row r="136" spans="1:9" ht="12.75">
      <c r="A136" s="10" t="s">
        <v>164</v>
      </c>
      <c r="B136" s="11" t="s">
        <v>423</v>
      </c>
      <c r="C136" s="10" t="s">
        <v>165</v>
      </c>
      <c r="D136" s="12">
        <v>39448</v>
      </c>
      <c r="E136" s="13">
        <v>840.616</v>
      </c>
      <c r="F136" s="13">
        <v>897.22</v>
      </c>
      <c r="G136" s="14">
        <f aca="true" t="shared" si="5" ref="G136:G198">(F136-E136)/E136</f>
        <v>0.06733633430722237</v>
      </c>
      <c r="H136" s="15">
        <f t="shared" si="1"/>
        <v>56.60400000000004</v>
      </c>
      <c r="I136" s="11"/>
    </row>
    <row r="137" spans="1:9" ht="12.75">
      <c r="A137" s="10" t="s">
        <v>166</v>
      </c>
      <c r="B137" s="11" t="s">
        <v>425</v>
      </c>
      <c r="C137" s="10" t="s">
        <v>12</v>
      </c>
      <c r="D137" s="12">
        <v>39448</v>
      </c>
      <c r="E137" s="13">
        <v>749.43</v>
      </c>
      <c r="F137" s="13">
        <v>898.74</v>
      </c>
      <c r="G137" s="14">
        <f t="shared" si="5"/>
        <v>0.1992314158760659</v>
      </c>
      <c r="H137" s="15">
        <f t="shared" si="1"/>
        <v>149.31000000000006</v>
      </c>
      <c r="I137" s="11"/>
    </row>
    <row r="138" spans="1:9" ht="12.75">
      <c r="A138" s="10" t="s">
        <v>167</v>
      </c>
      <c r="B138" s="11" t="s">
        <v>424</v>
      </c>
      <c r="C138" s="10" t="s">
        <v>168</v>
      </c>
      <c r="D138" s="12">
        <v>39448</v>
      </c>
      <c r="E138" s="13">
        <v>883.79</v>
      </c>
      <c r="F138" s="13">
        <v>938.59</v>
      </c>
      <c r="G138" s="14">
        <f t="shared" si="5"/>
        <v>0.06200568008237259</v>
      </c>
      <c r="H138" s="15">
        <f aca="true" t="shared" si="6" ref="H138:H201">F138-E138</f>
        <v>54.80000000000007</v>
      </c>
      <c r="I138" s="11"/>
    </row>
    <row r="139" spans="1:9" ht="12.75">
      <c r="A139" s="10" t="s">
        <v>169</v>
      </c>
      <c r="B139" s="11" t="s">
        <v>426</v>
      </c>
      <c r="C139" s="10" t="s">
        <v>2</v>
      </c>
      <c r="D139" s="12">
        <v>39448</v>
      </c>
      <c r="E139" s="13">
        <v>780.31</v>
      </c>
      <c r="F139" s="13">
        <v>851.51</v>
      </c>
      <c r="G139" s="14">
        <f t="shared" si="5"/>
        <v>0.09124578693083525</v>
      </c>
      <c r="H139" s="15">
        <f t="shared" si="6"/>
        <v>71.20000000000005</v>
      </c>
      <c r="I139" s="11"/>
    </row>
    <row r="140" spans="1:9" ht="12.75">
      <c r="A140" s="10" t="s">
        <v>171</v>
      </c>
      <c r="B140" s="11" t="s">
        <v>423</v>
      </c>
      <c r="C140" s="10" t="s">
        <v>2</v>
      </c>
      <c r="D140" s="12">
        <v>39448</v>
      </c>
      <c r="E140" s="13">
        <v>829.2</v>
      </c>
      <c r="F140" s="13">
        <v>886.4</v>
      </c>
      <c r="G140" s="14">
        <f t="shared" si="5"/>
        <v>0.06898215147129755</v>
      </c>
      <c r="H140" s="15">
        <f t="shared" si="6"/>
        <v>57.19999999999993</v>
      </c>
      <c r="I140" s="11"/>
    </row>
    <row r="141" spans="1:9" ht="12.75">
      <c r="A141" s="10" t="s">
        <v>172</v>
      </c>
      <c r="B141" s="11" t="s">
        <v>425</v>
      </c>
      <c r="C141" s="10" t="s">
        <v>4</v>
      </c>
      <c r="D141" s="12">
        <v>39448</v>
      </c>
      <c r="E141" s="13">
        <v>744.39</v>
      </c>
      <c r="F141" s="13">
        <v>820</v>
      </c>
      <c r="G141" s="14">
        <f t="shared" si="5"/>
        <v>0.10157310012224777</v>
      </c>
      <c r="H141" s="15">
        <f t="shared" si="6"/>
        <v>75.61000000000001</v>
      </c>
      <c r="I141" s="11"/>
    </row>
    <row r="142" spans="1:9" ht="12.75">
      <c r="A142" s="10" t="s">
        <v>173</v>
      </c>
      <c r="B142" s="11" t="s">
        <v>422</v>
      </c>
      <c r="C142" s="10" t="s">
        <v>2</v>
      </c>
      <c r="D142" s="12">
        <v>39448</v>
      </c>
      <c r="E142" s="13">
        <v>829.59</v>
      </c>
      <c r="F142" s="13">
        <v>880</v>
      </c>
      <c r="G142" s="14">
        <f t="shared" si="5"/>
        <v>0.06076495618317478</v>
      </c>
      <c r="H142" s="15">
        <f t="shared" si="6"/>
        <v>50.40999999999997</v>
      </c>
      <c r="I142" s="11"/>
    </row>
    <row r="143" spans="1:9" ht="12.75">
      <c r="A143" s="10" t="s">
        <v>174</v>
      </c>
      <c r="B143" s="11" t="s">
        <v>427</v>
      </c>
      <c r="C143" s="10" t="s">
        <v>4</v>
      </c>
      <c r="D143" s="12">
        <v>39448</v>
      </c>
      <c r="E143" s="13">
        <v>875.18</v>
      </c>
      <c r="F143" s="13">
        <v>903.58</v>
      </c>
      <c r="G143" s="14">
        <f t="shared" si="5"/>
        <v>0.03245046733243458</v>
      </c>
      <c r="H143" s="15">
        <f t="shared" si="6"/>
        <v>28.40000000000009</v>
      </c>
      <c r="I143" s="11"/>
    </row>
    <row r="144" spans="1:9" ht="12.75">
      <c r="A144" s="10" t="s">
        <v>175</v>
      </c>
      <c r="B144" s="11" t="s">
        <v>425</v>
      </c>
      <c r="C144" s="10" t="s">
        <v>176</v>
      </c>
      <c r="D144" s="12">
        <v>39448</v>
      </c>
      <c r="E144" s="13">
        <v>763.52</v>
      </c>
      <c r="F144" s="13">
        <v>820.6</v>
      </c>
      <c r="G144" s="14">
        <f t="shared" si="5"/>
        <v>0.07475901089689863</v>
      </c>
      <c r="H144" s="15">
        <f t="shared" si="6"/>
        <v>57.08000000000004</v>
      </c>
      <c r="I144" s="11"/>
    </row>
    <row r="145" spans="1:9" ht="12.75">
      <c r="A145" s="10" t="s">
        <v>177</v>
      </c>
      <c r="B145" s="11" t="s">
        <v>425</v>
      </c>
      <c r="C145" s="10" t="s">
        <v>2</v>
      </c>
      <c r="D145" s="12">
        <v>39448</v>
      </c>
      <c r="E145" s="13">
        <v>791.02</v>
      </c>
      <c r="F145" s="13">
        <v>891.09</v>
      </c>
      <c r="G145" s="14">
        <f t="shared" si="5"/>
        <v>0.1265075472175167</v>
      </c>
      <c r="H145" s="15">
        <f t="shared" si="6"/>
        <v>100.07000000000005</v>
      </c>
      <c r="I145" s="11"/>
    </row>
    <row r="146" spans="1:9" ht="12.75">
      <c r="A146" s="10" t="s">
        <v>178</v>
      </c>
      <c r="B146" s="11" t="s">
        <v>426</v>
      </c>
      <c r="C146" s="10" t="s">
        <v>12</v>
      </c>
      <c r="D146" s="12">
        <v>39448</v>
      </c>
      <c r="E146" s="13">
        <v>774.8</v>
      </c>
      <c r="F146" s="13">
        <v>837.14</v>
      </c>
      <c r="G146" s="14">
        <f t="shared" si="5"/>
        <v>0.0804594734124936</v>
      </c>
      <c r="H146" s="15">
        <f t="shared" si="6"/>
        <v>62.34000000000003</v>
      </c>
      <c r="I146" s="11"/>
    </row>
    <row r="147" spans="1:9" ht="12.75">
      <c r="A147" s="10" t="s">
        <v>179</v>
      </c>
      <c r="B147" s="11" t="s">
        <v>425</v>
      </c>
      <c r="C147" s="10" t="s">
        <v>4</v>
      </c>
      <c r="D147" s="12">
        <v>39448</v>
      </c>
      <c r="E147" s="13">
        <v>758.16</v>
      </c>
      <c r="F147" s="13">
        <v>842.7</v>
      </c>
      <c r="G147" s="14">
        <f t="shared" si="5"/>
        <v>0.1115068059512505</v>
      </c>
      <c r="H147" s="15">
        <f t="shared" si="6"/>
        <v>84.54000000000008</v>
      </c>
      <c r="I147" s="11"/>
    </row>
    <row r="148" spans="1:9" ht="12.75">
      <c r="A148" s="10" t="s">
        <v>180</v>
      </c>
      <c r="B148" s="11" t="s">
        <v>425</v>
      </c>
      <c r="C148" s="10" t="s">
        <v>4</v>
      </c>
      <c r="D148" s="12">
        <v>39448</v>
      </c>
      <c r="E148" s="13">
        <v>801.6</v>
      </c>
      <c r="F148" s="13">
        <v>858.8</v>
      </c>
      <c r="G148" s="14">
        <f t="shared" si="5"/>
        <v>0.07135728542914163</v>
      </c>
      <c r="H148" s="15">
        <f t="shared" si="6"/>
        <v>57.19999999999993</v>
      </c>
      <c r="I148" s="11"/>
    </row>
    <row r="149" spans="1:9" ht="12.75">
      <c r="A149" s="10" t="s">
        <v>181</v>
      </c>
      <c r="B149" s="11" t="s">
        <v>423</v>
      </c>
      <c r="C149" s="10" t="s">
        <v>182</v>
      </c>
      <c r="D149" s="12">
        <v>39448</v>
      </c>
      <c r="E149" s="13">
        <v>773.72</v>
      </c>
      <c r="F149" s="13">
        <v>849.64</v>
      </c>
      <c r="G149" s="14">
        <f t="shared" si="5"/>
        <v>0.09812335211704487</v>
      </c>
      <c r="H149" s="15">
        <f t="shared" si="6"/>
        <v>75.91999999999996</v>
      </c>
      <c r="I149" s="11"/>
    </row>
    <row r="150" spans="1:9" ht="12.75">
      <c r="A150" s="10" t="s">
        <v>183</v>
      </c>
      <c r="B150" s="11" t="s">
        <v>424</v>
      </c>
      <c r="C150" s="10" t="s">
        <v>12</v>
      </c>
      <c r="D150" s="12">
        <v>39448</v>
      </c>
      <c r="E150" s="13">
        <v>869.8186</v>
      </c>
      <c r="F150" s="13">
        <v>917.4185999999999</v>
      </c>
      <c r="G150" s="14">
        <f t="shared" si="5"/>
        <v>0.0547240539579171</v>
      </c>
      <c r="H150" s="15">
        <f t="shared" si="6"/>
        <v>47.59999999999991</v>
      </c>
      <c r="I150" s="11"/>
    </row>
    <row r="151" spans="1:9" ht="12.75">
      <c r="A151" s="10" t="s">
        <v>184</v>
      </c>
      <c r="B151" s="11" t="s">
        <v>431</v>
      </c>
      <c r="C151" s="10" t="s">
        <v>128</v>
      </c>
      <c r="D151" s="12">
        <v>39448</v>
      </c>
      <c r="E151" s="13">
        <v>783.66</v>
      </c>
      <c r="F151" s="13">
        <v>863.08</v>
      </c>
      <c r="G151" s="14">
        <f t="shared" si="5"/>
        <v>0.10134497103335639</v>
      </c>
      <c r="H151" s="15">
        <f t="shared" si="6"/>
        <v>79.42000000000007</v>
      </c>
      <c r="I151" s="11"/>
    </row>
    <row r="152" spans="1:9" ht="12.75">
      <c r="A152" s="10" t="s">
        <v>185</v>
      </c>
      <c r="B152" s="11" t="s">
        <v>431</v>
      </c>
      <c r="C152" s="10" t="s">
        <v>2</v>
      </c>
      <c r="D152" s="12">
        <v>39448</v>
      </c>
      <c r="E152" s="13">
        <v>743.75</v>
      </c>
      <c r="F152" s="13">
        <v>827.05</v>
      </c>
      <c r="G152" s="14">
        <f t="shared" si="5"/>
        <v>0.11199999999999993</v>
      </c>
      <c r="H152" s="15">
        <f t="shared" si="6"/>
        <v>83.29999999999995</v>
      </c>
      <c r="I152" s="11"/>
    </row>
    <row r="153" spans="1:9" ht="12.75">
      <c r="A153" s="10" t="s">
        <v>186</v>
      </c>
      <c r="B153" s="11" t="s">
        <v>425</v>
      </c>
      <c r="C153" s="10" t="s">
        <v>12</v>
      </c>
      <c r="D153" s="12">
        <v>39448</v>
      </c>
      <c r="E153" s="13">
        <v>836.62</v>
      </c>
      <c r="F153" s="13">
        <v>891.42</v>
      </c>
      <c r="G153" s="14">
        <f t="shared" si="5"/>
        <v>0.06550166144725199</v>
      </c>
      <c r="H153" s="15">
        <f t="shared" si="6"/>
        <v>54.799999999999955</v>
      </c>
      <c r="I153" s="11"/>
    </row>
    <row r="154" spans="1:9" ht="12.75">
      <c r="A154" s="10" t="s">
        <v>187</v>
      </c>
      <c r="B154" s="11" t="s">
        <v>425</v>
      </c>
      <c r="C154" s="10" t="s">
        <v>2</v>
      </c>
      <c r="D154" s="12">
        <v>39448</v>
      </c>
      <c r="E154" s="13">
        <v>744.4</v>
      </c>
      <c r="F154" s="13">
        <v>815.6</v>
      </c>
      <c r="G154" s="14">
        <f t="shared" si="5"/>
        <v>0.09564750134336385</v>
      </c>
      <c r="H154" s="15">
        <f t="shared" si="6"/>
        <v>71.20000000000005</v>
      </c>
      <c r="I154" s="11"/>
    </row>
    <row r="155" spans="1:9" ht="12.75">
      <c r="A155" s="10" t="s">
        <v>188</v>
      </c>
      <c r="B155" s="11" t="s">
        <v>424</v>
      </c>
      <c r="C155" s="10" t="s">
        <v>4</v>
      </c>
      <c r="D155" s="12">
        <v>39448</v>
      </c>
      <c r="E155" s="13">
        <v>827.11</v>
      </c>
      <c r="F155" s="13">
        <v>855.51</v>
      </c>
      <c r="G155" s="14">
        <f t="shared" si="5"/>
        <v>0.034336424417550235</v>
      </c>
      <c r="H155" s="15">
        <f t="shared" si="6"/>
        <v>28.399999999999977</v>
      </c>
      <c r="I155" s="11"/>
    </row>
    <row r="156" spans="1:9" ht="22.5">
      <c r="A156" s="10" t="s">
        <v>189</v>
      </c>
      <c r="B156" s="11" t="s">
        <v>425</v>
      </c>
      <c r="C156" s="10" t="s">
        <v>4</v>
      </c>
      <c r="D156" s="12">
        <v>39448</v>
      </c>
      <c r="E156" s="13">
        <v>793.3135</v>
      </c>
      <c r="F156" s="13">
        <v>882.4564</v>
      </c>
      <c r="G156" s="14">
        <f t="shared" si="5"/>
        <v>0.11236780919522996</v>
      </c>
      <c r="H156" s="15">
        <f t="shared" si="6"/>
        <v>89.14290000000005</v>
      </c>
      <c r="I156" s="11"/>
    </row>
    <row r="157" spans="1:9" ht="12.75">
      <c r="A157" s="10" t="s">
        <v>190</v>
      </c>
      <c r="B157" s="11" t="s">
        <v>431</v>
      </c>
      <c r="C157" s="10" t="s">
        <v>2</v>
      </c>
      <c r="D157" s="12">
        <v>39448</v>
      </c>
      <c r="E157" s="13">
        <v>783.66</v>
      </c>
      <c r="F157" s="13">
        <v>868.6</v>
      </c>
      <c r="G157" s="14">
        <f t="shared" si="5"/>
        <v>0.10838884209989033</v>
      </c>
      <c r="H157" s="15">
        <f t="shared" si="6"/>
        <v>84.94000000000005</v>
      </c>
      <c r="I157" s="11"/>
    </row>
    <row r="158" spans="1:9" ht="12.75">
      <c r="A158" s="10" t="s">
        <v>191</v>
      </c>
      <c r="B158" s="11" t="s">
        <v>427</v>
      </c>
      <c r="C158" s="10" t="s">
        <v>4</v>
      </c>
      <c r="D158" s="12">
        <v>39448</v>
      </c>
      <c r="E158" s="13">
        <v>938</v>
      </c>
      <c r="F158" s="13">
        <v>990</v>
      </c>
      <c r="G158" s="14">
        <f t="shared" si="5"/>
        <v>0.05543710021321962</v>
      </c>
      <c r="H158" s="15">
        <f t="shared" si="6"/>
        <v>52</v>
      </c>
      <c r="I158" s="11"/>
    </row>
    <row r="159" spans="1:9" ht="12.75">
      <c r="A159" s="10" t="s">
        <v>192</v>
      </c>
      <c r="B159" s="11" t="s">
        <v>423</v>
      </c>
      <c r="C159" s="10" t="s">
        <v>193</v>
      </c>
      <c r="D159" s="12">
        <v>39448</v>
      </c>
      <c r="E159" s="13">
        <v>762.0759999999999</v>
      </c>
      <c r="F159" s="13">
        <v>823.004</v>
      </c>
      <c r="G159" s="14">
        <f t="shared" si="5"/>
        <v>0.07995003123048111</v>
      </c>
      <c r="H159" s="15">
        <f t="shared" si="6"/>
        <v>60.92800000000011</v>
      </c>
      <c r="I159" s="11"/>
    </row>
    <row r="160" spans="1:9" ht="12.75">
      <c r="A160" s="10" t="s">
        <v>194</v>
      </c>
      <c r="B160" s="11" t="s">
        <v>433</v>
      </c>
      <c r="C160" s="10" t="s">
        <v>4</v>
      </c>
      <c r="D160" s="12">
        <v>39448</v>
      </c>
      <c r="E160" s="13">
        <v>859.25</v>
      </c>
      <c r="F160" s="13">
        <v>925.65</v>
      </c>
      <c r="G160" s="14">
        <f t="shared" si="5"/>
        <v>0.07727669479196972</v>
      </c>
      <c r="H160" s="15">
        <f t="shared" si="6"/>
        <v>66.39999999999998</v>
      </c>
      <c r="I160" s="11"/>
    </row>
    <row r="161" spans="1:9" ht="12.75">
      <c r="A161" s="10" t="s">
        <v>195</v>
      </c>
      <c r="B161" s="11" t="s">
        <v>424</v>
      </c>
      <c r="C161" s="10" t="s">
        <v>4</v>
      </c>
      <c r="D161" s="12">
        <v>39448</v>
      </c>
      <c r="E161" s="13">
        <v>855</v>
      </c>
      <c r="F161" s="13">
        <v>877</v>
      </c>
      <c r="G161" s="14">
        <f t="shared" si="5"/>
        <v>0.025730994152046785</v>
      </c>
      <c r="H161" s="15">
        <f t="shared" si="6"/>
        <v>22</v>
      </c>
      <c r="I161" s="11"/>
    </row>
    <row r="162" spans="1:9" ht="12.75">
      <c r="A162" s="10" t="s">
        <v>196</v>
      </c>
      <c r="B162" s="11" t="s">
        <v>427</v>
      </c>
      <c r="C162" s="10" t="s">
        <v>4</v>
      </c>
      <c r="D162" s="12">
        <v>39448</v>
      </c>
      <c r="E162" s="13">
        <v>822.4</v>
      </c>
      <c r="F162" s="13">
        <v>934.4</v>
      </c>
      <c r="G162" s="14">
        <f t="shared" si="5"/>
        <v>0.13618677042801558</v>
      </c>
      <c r="H162" s="15">
        <f t="shared" si="6"/>
        <v>112</v>
      </c>
      <c r="I162" s="11"/>
    </row>
    <row r="163" spans="1:9" ht="22.5">
      <c r="A163" s="10" t="s">
        <v>197</v>
      </c>
      <c r="B163" s="11" t="s">
        <v>433</v>
      </c>
      <c r="C163" s="10" t="s">
        <v>198</v>
      </c>
      <c r="D163" s="12">
        <v>39448</v>
      </c>
      <c r="E163" s="13">
        <v>890.04</v>
      </c>
      <c r="F163" s="13">
        <v>947.24</v>
      </c>
      <c r="G163" s="14">
        <f t="shared" si="5"/>
        <v>0.0642667745269876</v>
      </c>
      <c r="H163" s="15">
        <f t="shared" si="6"/>
        <v>57.200000000000045</v>
      </c>
      <c r="I163" s="11"/>
    </row>
    <row r="164" spans="1:9" ht="12.75">
      <c r="A164" s="10" t="s">
        <v>199</v>
      </c>
      <c r="B164" s="11" t="s">
        <v>425</v>
      </c>
      <c r="C164" s="10" t="s">
        <v>12</v>
      </c>
      <c r="D164" s="12">
        <v>39448</v>
      </c>
      <c r="E164" s="13">
        <v>787.72</v>
      </c>
      <c r="F164" s="13">
        <v>828.12</v>
      </c>
      <c r="G164" s="14">
        <f t="shared" si="5"/>
        <v>0.051287259432285556</v>
      </c>
      <c r="H164" s="15">
        <f t="shared" si="6"/>
        <v>40.39999999999998</v>
      </c>
      <c r="I164" s="11"/>
    </row>
    <row r="165" spans="1:9" ht="12.75">
      <c r="A165" s="10" t="s">
        <v>200</v>
      </c>
      <c r="B165" s="11" t="s">
        <v>426</v>
      </c>
      <c r="C165" s="10" t="s">
        <v>193</v>
      </c>
      <c r="D165" s="12">
        <v>39448</v>
      </c>
      <c r="E165" s="13">
        <v>780.8</v>
      </c>
      <c r="F165" s="13">
        <v>871.2</v>
      </c>
      <c r="G165" s="14">
        <f t="shared" si="5"/>
        <v>0.11577868852459029</v>
      </c>
      <c r="H165" s="15">
        <f t="shared" si="6"/>
        <v>90.40000000000009</v>
      </c>
      <c r="I165" s="11"/>
    </row>
    <row r="166" spans="1:9" ht="22.5">
      <c r="A166" s="10" t="s">
        <v>201</v>
      </c>
      <c r="B166" s="11" t="s">
        <v>434</v>
      </c>
      <c r="C166" s="10" t="s">
        <v>12</v>
      </c>
      <c r="D166" s="12">
        <v>39448</v>
      </c>
      <c r="E166" s="13">
        <v>876.71</v>
      </c>
      <c r="F166" s="13">
        <v>917.11</v>
      </c>
      <c r="G166" s="14">
        <f t="shared" si="5"/>
        <v>0.04608137240364542</v>
      </c>
      <c r="H166" s="15">
        <f t="shared" si="6"/>
        <v>40.39999999999998</v>
      </c>
      <c r="I166" s="11"/>
    </row>
    <row r="167" spans="1:9" ht="12.75">
      <c r="A167" s="10" t="s">
        <v>202</v>
      </c>
      <c r="B167" s="11" t="s">
        <v>426</v>
      </c>
      <c r="C167" s="10" t="s">
        <v>203</v>
      </c>
      <c r="D167" s="12">
        <v>39448</v>
      </c>
      <c r="E167" s="13">
        <v>803.4</v>
      </c>
      <c r="F167" s="13">
        <v>857.8</v>
      </c>
      <c r="G167" s="14">
        <f t="shared" si="5"/>
        <v>0.06771222305202886</v>
      </c>
      <c r="H167" s="15">
        <f t="shared" si="6"/>
        <v>54.39999999999998</v>
      </c>
      <c r="I167" s="11"/>
    </row>
    <row r="168" spans="1:9" ht="12.75">
      <c r="A168" s="10" t="s">
        <v>204</v>
      </c>
      <c r="B168" s="11" t="s">
        <v>429</v>
      </c>
      <c r="C168" s="10" t="s">
        <v>59</v>
      </c>
      <c r="D168" s="12">
        <v>39448</v>
      </c>
      <c r="E168" s="13">
        <v>831.81</v>
      </c>
      <c r="F168" s="13">
        <v>917.49</v>
      </c>
      <c r="G168" s="14">
        <f t="shared" si="5"/>
        <v>0.10300429184549365</v>
      </c>
      <c r="H168" s="15">
        <f t="shared" si="6"/>
        <v>85.68000000000006</v>
      </c>
      <c r="I168" s="11"/>
    </row>
    <row r="169" spans="1:9" ht="12.75">
      <c r="A169" s="10" t="s">
        <v>205</v>
      </c>
      <c r="B169" s="11" t="s">
        <v>424</v>
      </c>
      <c r="C169" s="10" t="s">
        <v>206</v>
      </c>
      <c r="D169" s="12">
        <v>39448</v>
      </c>
      <c r="E169" s="13">
        <v>874.21</v>
      </c>
      <c r="F169" s="13">
        <v>918.21</v>
      </c>
      <c r="G169" s="14">
        <f t="shared" si="5"/>
        <v>0.050331156129534094</v>
      </c>
      <c r="H169" s="15">
        <f t="shared" si="6"/>
        <v>44</v>
      </c>
      <c r="I169" s="11"/>
    </row>
    <row r="170" spans="1:9" ht="12.75">
      <c r="A170" s="10" t="s">
        <v>207</v>
      </c>
      <c r="B170" s="11" t="s">
        <v>425</v>
      </c>
      <c r="C170" s="10" t="s">
        <v>95</v>
      </c>
      <c r="D170" s="12">
        <v>39448</v>
      </c>
      <c r="E170" s="13">
        <v>820.1122999999999</v>
      </c>
      <c r="F170" s="13">
        <v>862.9522999999999</v>
      </c>
      <c r="G170" s="14">
        <f t="shared" si="5"/>
        <v>0.05223674855260681</v>
      </c>
      <c r="H170" s="15">
        <f t="shared" si="6"/>
        <v>42.84000000000003</v>
      </c>
      <c r="I170" s="11"/>
    </row>
    <row r="171" spans="1:9" ht="12.75">
      <c r="A171" s="10" t="s">
        <v>208</v>
      </c>
      <c r="B171" s="11" t="s">
        <v>426</v>
      </c>
      <c r="C171" s="10" t="s">
        <v>4</v>
      </c>
      <c r="D171" s="12">
        <v>39448</v>
      </c>
      <c r="E171" s="13">
        <v>786.2</v>
      </c>
      <c r="F171" s="13">
        <v>845.6</v>
      </c>
      <c r="G171" s="14">
        <f t="shared" si="5"/>
        <v>0.07555329432714318</v>
      </c>
      <c r="H171" s="15">
        <f t="shared" si="6"/>
        <v>59.39999999999998</v>
      </c>
      <c r="I171" s="11"/>
    </row>
    <row r="172" spans="1:9" ht="12.75">
      <c r="A172" s="10" t="s">
        <v>209</v>
      </c>
      <c r="B172" s="11" t="s">
        <v>426</v>
      </c>
      <c r="C172" s="10" t="s">
        <v>4</v>
      </c>
      <c r="D172" s="12">
        <v>39448</v>
      </c>
      <c r="E172" s="13">
        <v>786.2</v>
      </c>
      <c r="F172" s="13">
        <v>843.4</v>
      </c>
      <c r="G172" s="14">
        <f t="shared" si="5"/>
        <v>0.07275502416687857</v>
      </c>
      <c r="H172" s="15">
        <f t="shared" si="6"/>
        <v>57.19999999999993</v>
      </c>
      <c r="I172" s="11"/>
    </row>
    <row r="173" spans="1:9" ht="12.75">
      <c r="A173" s="10" t="s">
        <v>210</v>
      </c>
      <c r="B173" s="11" t="s">
        <v>425</v>
      </c>
      <c r="C173" s="10" t="s">
        <v>12</v>
      </c>
      <c r="D173" s="12">
        <v>39448</v>
      </c>
      <c r="E173" s="13">
        <v>758.16</v>
      </c>
      <c r="F173" s="13">
        <v>835.96</v>
      </c>
      <c r="G173" s="14">
        <f t="shared" si="5"/>
        <v>0.10261686187612123</v>
      </c>
      <c r="H173" s="15">
        <f t="shared" si="6"/>
        <v>77.80000000000007</v>
      </c>
      <c r="I173" s="11"/>
    </row>
    <row r="174" spans="1:9" ht="12.75">
      <c r="A174" s="10" t="s">
        <v>211</v>
      </c>
      <c r="B174" s="11" t="s">
        <v>425</v>
      </c>
      <c r="C174" s="10" t="s">
        <v>95</v>
      </c>
      <c r="D174" s="12">
        <v>39448</v>
      </c>
      <c r="E174" s="13">
        <v>746.42</v>
      </c>
      <c r="F174" s="13">
        <v>812.32</v>
      </c>
      <c r="G174" s="14">
        <f t="shared" si="5"/>
        <v>0.08828809517429878</v>
      </c>
      <c r="H174" s="15">
        <f t="shared" si="6"/>
        <v>65.90000000000009</v>
      </c>
      <c r="I174" s="11"/>
    </row>
    <row r="175" spans="1:9" ht="12.75">
      <c r="A175" s="10" t="s">
        <v>212</v>
      </c>
      <c r="B175" s="11" t="s">
        <v>422</v>
      </c>
      <c r="C175" s="10" t="s">
        <v>4</v>
      </c>
      <c r="D175" s="12">
        <v>39448</v>
      </c>
      <c r="E175" s="13">
        <v>848.79</v>
      </c>
      <c r="F175" s="13">
        <v>891.59</v>
      </c>
      <c r="G175" s="14">
        <f t="shared" si="5"/>
        <v>0.050424722251676</v>
      </c>
      <c r="H175" s="15">
        <f t="shared" si="6"/>
        <v>42.80000000000007</v>
      </c>
      <c r="I175" s="11"/>
    </row>
    <row r="176" spans="1:9" ht="12.75">
      <c r="A176" s="10" t="s">
        <v>213</v>
      </c>
      <c r="B176" s="11" t="s">
        <v>423</v>
      </c>
      <c r="C176" s="10" t="s">
        <v>12</v>
      </c>
      <c r="D176" s="12">
        <v>39448</v>
      </c>
      <c r="E176" s="13">
        <v>809.22</v>
      </c>
      <c r="F176" s="13">
        <v>796.82</v>
      </c>
      <c r="G176" s="14">
        <f t="shared" si="5"/>
        <v>-0.015323397839895178</v>
      </c>
      <c r="H176" s="15">
        <f t="shared" si="6"/>
        <v>-12.399999999999977</v>
      </c>
      <c r="I176" s="11"/>
    </row>
    <row r="177" spans="1:9" ht="12.75">
      <c r="A177" s="10" t="s">
        <v>214</v>
      </c>
      <c r="B177" s="11" t="s">
        <v>428</v>
      </c>
      <c r="C177" s="10" t="s">
        <v>215</v>
      </c>
      <c r="D177" s="12">
        <v>39448</v>
      </c>
      <c r="E177" s="13">
        <v>903.52</v>
      </c>
      <c r="F177" s="13">
        <v>931.92</v>
      </c>
      <c r="G177" s="14">
        <f t="shared" si="5"/>
        <v>0.03143261908978216</v>
      </c>
      <c r="H177" s="15">
        <f t="shared" si="6"/>
        <v>28.399999999999977</v>
      </c>
      <c r="I177" s="11"/>
    </row>
    <row r="178" spans="1:9" ht="12.75">
      <c r="A178" s="10" t="s">
        <v>216</v>
      </c>
      <c r="B178" s="11" t="s">
        <v>423</v>
      </c>
      <c r="C178" s="10" t="s">
        <v>2</v>
      </c>
      <c r="D178" s="12">
        <v>39448</v>
      </c>
      <c r="E178" s="13">
        <v>688.78</v>
      </c>
      <c r="F178" s="13">
        <v>782.38</v>
      </c>
      <c r="G178" s="14">
        <f t="shared" si="5"/>
        <v>0.1358924475158977</v>
      </c>
      <c r="H178" s="15">
        <f t="shared" si="6"/>
        <v>93.60000000000002</v>
      </c>
      <c r="I178" s="11"/>
    </row>
    <row r="179" spans="1:9" ht="12.75">
      <c r="A179" s="10" t="s">
        <v>217</v>
      </c>
      <c r="B179" s="11" t="s">
        <v>423</v>
      </c>
      <c r="C179" s="10" t="s">
        <v>4</v>
      </c>
      <c r="D179" s="12">
        <v>39448</v>
      </c>
      <c r="E179" s="13">
        <v>824.02</v>
      </c>
      <c r="F179" s="13">
        <v>862.02</v>
      </c>
      <c r="G179" s="14">
        <f t="shared" si="5"/>
        <v>0.046115385548894446</v>
      </c>
      <c r="H179" s="15">
        <f t="shared" si="6"/>
        <v>38</v>
      </c>
      <c r="I179" s="11"/>
    </row>
    <row r="180" spans="1:9" ht="22.5">
      <c r="A180" s="10" t="s">
        <v>218</v>
      </c>
      <c r="B180" s="11" t="s">
        <v>425</v>
      </c>
      <c r="C180" s="10" t="s">
        <v>2</v>
      </c>
      <c r="D180" s="12">
        <v>39448</v>
      </c>
      <c r="E180" s="13">
        <v>781.71</v>
      </c>
      <c r="F180" s="13">
        <v>852</v>
      </c>
      <c r="G180" s="14">
        <f t="shared" si="5"/>
        <v>0.08991825613079014</v>
      </c>
      <c r="H180" s="15">
        <f t="shared" si="6"/>
        <v>70.28999999999996</v>
      </c>
      <c r="I180" s="11"/>
    </row>
    <row r="181" spans="1:9" ht="12.75">
      <c r="A181" s="10" t="s">
        <v>219</v>
      </c>
      <c r="B181" s="11" t="s">
        <v>430</v>
      </c>
      <c r="C181" s="10" t="s">
        <v>4</v>
      </c>
      <c r="D181" s="12">
        <v>39448</v>
      </c>
      <c r="E181" s="13">
        <v>932.4</v>
      </c>
      <c r="F181" s="13">
        <v>956.5</v>
      </c>
      <c r="G181" s="14">
        <f t="shared" si="5"/>
        <v>0.025847275847275874</v>
      </c>
      <c r="H181" s="15">
        <f t="shared" si="6"/>
        <v>24.100000000000023</v>
      </c>
      <c r="I181" s="11"/>
    </row>
    <row r="182" spans="1:9" ht="12.75">
      <c r="A182" s="10" t="s">
        <v>220</v>
      </c>
      <c r="B182" s="11" t="s">
        <v>425</v>
      </c>
      <c r="C182" s="10" t="s">
        <v>2</v>
      </c>
      <c r="D182" s="12">
        <v>39448</v>
      </c>
      <c r="E182" s="13">
        <v>743.8</v>
      </c>
      <c r="F182" s="13">
        <v>864.44</v>
      </c>
      <c r="G182" s="14">
        <f t="shared" si="5"/>
        <v>0.16219413820919618</v>
      </c>
      <c r="H182" s="15">
        <f t="shared" si="6"/>
        <v>120.6400000000001</v>
      </c>
      <c r="I182" s="11"/>
    </row>
    <row r="183" spans="1:9" ht="12.75">
      <c r="A183" s="10" t="s">
        <v>221</v>
      </c>
      <c r="B183" s="11" t="s">
        <v>426</v>
      </c>
      <c r="C183" s="10" t="s">
        <v>2</v>
      </c>
      <c r="D183" s="12">
        <v>39448</v>
      </c>
      <c r="E183" s="13">
        <v>785.12</v>
      </c>
      <c r="F183" s="13">
        <v>861.52</v>
      </c>
      <c r="G183" s="14">
        <f t="shared" si="5"/>
        <v>0.0973099653556144</v>
      </c>
      <c r="H183" s="15">
        <f t="shared" si="6"/>
        <v>76.39999999999998</v>
      </c>
      <c r="I183" s="11"/>
    </row>
    <row r="184" spans="1:9" ht="12.75">
      <c r="A184" s="10" t="s">
        <v>222</v>
      </c>
      <c r="B184" s="11" t="s">
        <v>426</v>
      </c>
      <c r="C184" s="10" t="s">
        <v>2</v>
      </c>
      <c r="D184" s="12">
        <v>39448</v>
      </c>
      <c r="E184" s="13">
        <v>772.35</v>
      </c>
      <c r="F184" s="13">
        <v>867.55</v>
      </c>
      <c r="G184" s="14">
        <f t="shared" si="5"/>
        <v>0.12326017997022067</v>
      </c>
      <c r="H184" s="15">
        <f t="shared" si="6"/>
        <v>95.19999999999993</v>
      </c>
      <c r="I184" s="11"/>
    </row>
    <row r="185" spans="1:9" ht="12.75">
      <c r="A185" s="10" t="s">
        <v>223</v>
      </c>
      <c r="B185" s="11" t="s">
        <v>423</v>
      </c>
      <c r="C185" s="10" t="s">
        <v>2</v>
      </c>
      <c r="D185" s="12">
        <v>39448</v>
      </c>
      <c r="E185" s="13">
        <v>814.82</v>
      </c>
      <c r="F185" s="13">
        <v>840.42</v>
      </c>
      <c r="G185" s="14">
        <f t="shared" si="5"/>
        <v>0.031417981885569705</v>
      </c>
      <c r="H185" s="15">
        <f t="shared" si="6"/>
        <v>25.59999999999991</v>
      </c>
      <c r="I185" s="11"/>
    </row>
    <row r="186" spans="1:9" ht="12.75">
      <c r="A186" s="10" t="s">
        <v>224</v>
      </c>
      <c r="B186" s="11" t="s">
        <v>431</v>
      </c>
      <c r="C186" s="10" t="s">
        <v>2</v>
      </c>
      <c r="D186" s="12">
        <v>39448</v>
      </c>
      <c r="E186" s="13">
        <v>783.66</v>
      </c>
      <c r="F186" s="13">
        <v>866.41</v>
      </c>
      <c r="G186" s="14">
        <f t="shared" si="5"/>
        <v>0.10559426281805885</v>
      </c>
      <c r="H186" s="15">
        <f t="shared" si="6"/>
        <v>82.75</v>
      </c>
      <c r="I186" s="11"/>
    </row>
    <row r="187" spans="1:9" ht="12.75">
      <c r="A187" s="10" t="s">
        <v>225</v>
      </c>
      <c r="B187" s="11" t="s">
        <v>425</v>
      </c>
      <c r="C187" s="10" t="s">
        <v>4</v>
      </c>
      <c r="D187" s="12">
        <v>39448</v>
      </c>
      <c r="E187" s="13">
        <v>751.31</v>
      </c>
      <c r="F187" s="13">
        <v>865.71</v>
      </c>
      <c r="G187" s="14">
        <f t="shared" si="5"/>
        <v>0.15226737298851353</v>
      </c>
      <c r="H187" s="15">
        <f t="shared" si="6"/>
        <v>114.40000000000009</v>
      </c>
      <c r="I187" s="11"/>
    </row>
    <row r="188" spans="1:9" ht="12.75">
      <c r="A188" s="10" t="s">
        <v>226</v>
      </c>
      <c r="B188" s="11" t="s">
        <v>423</v>
      </c>
      <c r="C188" s="10" t="s">
        <v>4</v>
      </c>
      <c r="D188" s="12">
        <v>39448</v>
      </c>
      <c r="E188" s="13">
        <v>881.5</v>
      </c>
      <c r="F188" s="13">
        <v>866.5</v>
      </c>
      <c r="G188" s="14">
        <f t="shared" si="5"/>
        <v>-0.017016449234259785</v>
      </c>
      <c r="H188" s="15">
        <f t="shared" si="6"/>
        <v>-15</v>
      </c>
      <c r="I188" s="11"/>
    </row>
    <row r="189" spans="1:9" ht="22.5">
      <c r="A189" s="10" t="s">
        <v>227</v>
      </c>
      <c r="B189" s="11" t="s">
        <v>425</v>
      </c>
      <c r="C189" s="10" t="s">
        <v>12</v>
      </c>
      <c r="D189" s="12">
        <v>39448</v>
      </c>
      <c r="E189" s="13">
        <v>796.61</v>
      </c>
      <c r="F189" s="13">
        <v>852.21</v>
      </c>
      <c r="G189" s="14">
        <f t="shared" si="5"/>
        <v>0.06979575953101269</v>
      </c>
      <c r="H189" s="15">
        <f t="shared" si="6"/>
        <v>55.60000000000002</v>
      </c>
      <c r="I189" s="16" t="s">
        <v>414</v>
      </c>
    </row>
    <row r="190" spans="1:9" ht="22.5">
      <c r="A190" s="10" t="s">
        <v>227</v>
      </c>
      <c r="B190" s="11" t="s">
        <v>425</v>
      </c>
      <c r="C190" s="10" t="s">
        <v>12</v>
      </c>
      <c r="D190" s="12">
        <v>39448</v>
      </c>
      <c r="E190" s="13">
        <v>809.41</v>
      </c>
      <c r="F190" s="13">
        <v>865.01</v>
      </c>
      <c r="G190" s="14">
        <f t="shared" si="5"/>
        <v>0.0686920102296735</v>
      </c>
      <c r="H190" s="15">
        <f t="shared" si="6"/>
        <v>55.60000000000002</v>
      </c>
      <c r="I190" s="16" t="s">
        <v>415</v>
      </c>
    </row>
    <row r="191" spans="1:9" ht="12.75">
      <c r="A191" s="10" t="s">
        <v>228</v>
      </c>
      <c r="B191" s="11" t="s">
        <v>425</v>
      </c>
      <c r="C191" s="10" t="s">
        <v>4</v>
      </c>
      <c r="D191" s="12">
        <v>39448</v>
      </c>
      <c r="E191" s="13">
        <v>758.16</v>
      </c>
      <c r="F191" s="13">
        <v>841.01</v>
      </c>
      <c r="G191" s="14">
        <f t="shared" si="5"/>
        <v>0.10927772501846579</v>
      </c>
      <c r="H191" s="15">
        <f t="shared" si="6"/>
        <v>82.85000000000002</v>
      </c>
      <c r="I191" s="11"/>
    </row>
    <row r="192" spans="1:9" ht="12.75">
      <c r="A192" s="10" t="s">
        <v>229</v>
      </c>
      <c r="B192" s="11" t="s">
        <v>423</v>
      </c>
      <c r="C192" s="10" t="s">
        <v>2</v>
      </c>
      <c r="D192" s="12">
        <v>39448</v>
      </c>
      <c r="E192" s="13">
        <v>764.48</v>
      </c>
      <c r="F192" s="13">
        <v>820.32</v>
      </c>
      <c r="G192" s="14">
        <f t="shared" si="5"/>
        <v>0.07304311427375475</v>
      </c>
      <c r="H192" s="15">
        <f t="shared" si="6"/>
        <v>55.84000000000003</v>
      </c>
      <c r="I192" s="11"/>
    </row>
    <row r="193" spans="1:9" ht="12.75">
      <c r="A193" s="10" t="s">
        <v>230</v>
      </c>
      <c r="B193" s="11" t="s">
        <v>431</v>
      </c>
      <c r="C193" s="10" t="s">
        <v>231</v>
      </c>
      <c r="D193" s="12">
        <v>39448</v>
      </c>
      <c r="E193" s="13">
        <v>793.6</v>
      </c>
      <c r="F193" s="13">
        <v>870.16</v>
      </c>
      <c r="G193" s="14">
        <f t="shared" si="5"/>
        <v>0.09647177419354831</v>
      </c>
      <c r="H193" s="15">
        <f t="shared" si="6"/>
        <v>76.55999999999995</v>
      </c>
      <c r="I193" s="11"/>
    </row>
    <row r="194" spans="1:9" ht="12.75">
      <c r="A194" s="10" t="s">
        <v>232</v>
      </c>
      <c r="B194" s="11" t="s">
        <v>431</v>
      </c>
      <c r="C194" s="10" t="s">
        <v>2</v>
      </c>
      <c r="D194" s="12">
        <v>39448</v>
      </c>
      <c r="E194" s="13">
        <v>782.84</v>
      </c>
      <c r="F194" s="13">
        <v>854.1</v>
      </c>
      <c r="G194" s="14">
        <f t="shared" si="5"/>
        <v>0.09102754074906748</v>
      </c>
      <c r="H194" s="15">
        <f t="shared" si="6"/>
        <v>71.25999999999999</v>
      </c>
      <c r="I194" s="11"/>
    </row>
    <row r="195" spans="1:9" ht="22.5">
      <c r="A195" s="10" t="s">
        <v>233</v>
      </c>
      <c r="B195" s="11" t="s">
        <v>428</v>
      </c>
      <c r="C195" s="10" t="s">
        <v>4</v>
      </c>
      <c r="D195" s="12">
        <v>39448</v>
      </c>
      <c r="E195" s="13">
        <v>882.88</v>
      </c>
      <c r="F195" s="13">
        <v>916.48</v>
      </c>
      <c r="G195" s="14">
        <f t="shared" si="5"/>
        <v>0.03805726712577023</v>
      </c>
      <c r="H195" s="15">
        <f t="shared" si="6"/>
        <v>33.60000000000002</v>
      </c>
      <c r="I195" s="11"/>
    </row>
    <row r="196" spans="1:9" ht="12.75">
      <c r="A196" s="10" t="s">
        <v>234</v>
      </c>
      <c r="B196" s="11" t="s">
        <v>422</v>
      </c>
      <c r="C196" s="10" t="s">
        <v>4</v>
      </c>
      <c r="D196" s="12">
        <v>39448</v>
      </c>
      <c r="E196" s="13">
        <v>829.59</v>
      </c>
      <c r="F196" s="13">
        <v>944.22</v>
      </c>
      <c r="G196" s="14">
        <f t="shared" si="5"/>
        <v>0.13817668969008787</v>
      </c>
      <c r="H196" s="15">
        <f t="shared" si="6"/>
        <v>114.63</v>
      </c>
      <c r="I196" s="11"/>
    </row>
    <row r="197" spans="1:9" ht="12.75">
      <c r="A197" s="10" t="s">
        <v>235</v>
      </c>
      <c r="B197" s="11" t="s">
        <v>432</v>
      </c>
      <c r="C197" s="10" t="s">
        <v>2</v>
      </c>
      <c r="D197" s="12">
        <v>39448</v>
      </c>
      <c r="E197" s="13">
        <v>918.91</v>
      </c>
      <c r="F197" s="13">
        <v>935.71</v>
      </c>
      <c r="G197" s="14">
        <f t="shared" si="5"/>
        <v>0.018282530389265618</v>
      </c>
      <c r="H197" s="15">
        <f t="shared" si="6"/>
        <v>16.800000000000068</v>
      </c>
      <c r="I197" s="11"/>
    </row>
    <row r="198" spans="1:9" ht="22.5">
      <c r="A198" s="10" t="s">
        <v>236</v>
      </c>
      <c r="B198" s="11" t="s">
        <v>434</v>
      </c>
      <c r="C198" s="10" t="s">
        <v>4</v>
      </c>
      <c r="D198" s="12">
        <v>39448</v>
      </c>
      <c r="E198" s="13">
        <v>869.176</v>
      </c>
      <c r="F198" s="13">
        <v>936.53</v>
      </c>
      <c r="G198" s="14">
        <f t="shared" si="5"/>
        <v>0.07749178532311053</v>
      </c>
      <c r="H198" s="15">
        <f t="shared" si="6"/>
        <v>67.35399999999993</v>
      </c>
      <c r="I198" s="11"/>
    </row>
    <row r="199" spans="1:9" ht="12.75">
      <c r="A199" s="10" t="s">
        <v>237</v>
      </c>
      <c r="B199" s="11" t="s">
        <v>423</v>
      </c>
      <c r="C199" s="10" t="s">
        <v>137</v>
      </c>
      <c r="D199" s="12">
        <v>39448</v>
      </c>
      <c r="E199" s="13">
        <v>672.8</v>
      </c>
      <c r="F199" s="13">
        <v>772.8</v>
      </c>
      <c r="G199" s="14">
        <f aca="true" t="shared" si="7" ref="G199:G261">(F199-E199)/E199</f>
        <v>0.14863258026159334</v>
      </c>
      <c r="H199" s="15">
        <f t="shared" si="6"/>
        <v>100</v>
      </c>
      <c r="I199" s="11"/>
    </row>
    <row r="200" spans="1:9" ht="12.75">
      <c r="A200" s="10" t="s">
        <v>238</v>
      </c>
      <c r="B200" s="11" t="s">
        <v>425</v>
      </c>
      <c r="C200" s="10" t="s">
        <v>239</v>
      </c>
      <c r="D200" s="12">
        <v>39448</v>
      </c>
      <c r="E200" s="13">
        <v>707.07</v>
      </c>
      <c r="F200" s="13">
        <v>821.2</v>
      </c>
      <c r="G200" s="14">
        <f t="shared" si="7"/>
        <v>0.16141258998401853</v>
      </c>
      <c r="H200" s="15">
        <f t="shared" si="6"/>
        <v>114.13</v>
      </c>
      <c r="I200" s="11"/>
    </row>
    <row r="201" spans="1:9" ht="22.5">
      <c r="A201" s="10" t="s">
        <v>240</v>
      </c>
      <c r="B201" s="11" t="s">
        <v>434</v>
      </c>
      <c r="C201" s="10" t="s">
        <v>2</v>
      </c>
      <c r="D201" s="12">
        <v>39448</v>
      </c>
      <c r="E201" s="13">
        <v>841.75</v>
      </c>
      <c r="F201" s="13">
        <v>922.55</v>
      </c>
      <c r="G201" s="14">
        <f t="shared" si="7"/>
        <v>0.09599049599049593</v>
      </c>
      <c r="H201" s="15">
        <f t="shared" si="6"/>
        <v>80.79999999999995</v>
      </c>
      <c r="I201" s="11"/>
    </row>
    <row r="202" spans="1:9" ht="12.75">
      <c r="A202" s="10" t="s">
        <v>241</v>
      </c>
      <c r="B202" s="11" t="s">
        <v>423</v>
      </c>
      <c r="C202" s="10" t="s">
        <v>12</v>
      </c>
      <c r="D202" s="12">
        <v>39448</v>
      </c>
      <c r="E202" s="13">
        <v>773.6</v>
      </c>
      <c r="F202" s="13">
        <v>871.16</v>
      </c>
      <c r="G202" s="14">
        <f t="shared" si="7"/>
        <v>0.12611168562564626</v>
      </c>
      <c r="H202" s="15">
        <f aca="true" t="shared" si="8" ref="H202:H265">F202-E202</f>
        <v>97.55999999999995</v>
      </c>
      <c r="I202" s="11"/>
    </row>
    <row r="203" spans="1:9" ht="12.75">
      <c r="A203" s="10" t="s">
        <v>242</v>
      </c>
      <c r="B203" s="11" t="s">
        <v>423</v>
      </c>
      <c r="C203" s="10" t="s">
        <v>243</v>
      </c>
      <c r="D203" s="12">
        <v>39448</v>
      </c>
      <c r="E203" s="13">
        <v>845.36</v>
      </c>
      <c r="F203" s="13">
        <v>888.56</v>
      </c>
      <c r="G203" s="14">
        <f t="shared" si="7"/>
        <v>0.05110248888047687</v>
      </c>
      <c r="H203" s="15">
        <f t="shared" si="8"/>
        <v>43.19999999999993</v>
      </c>
      <c r="I203" s="11"/>
    </row>
    <row r="204" spans="1:9" ht="12.75">
      <c r="A204" s="10" t="s">
        <v>242</v>
      </c>
      <c r="B204" s="11" t="s">
        <v>423</v>
      </c>
      <c r="C204" s="10" t="s">
        <v>244</v>
      </c>
      <c r="D204" s="12">
        <v>39448</v>
      </c>
      <c r="E204" s="13">
        <v>801.82</v>
      </c>
      <c r="F204" s="13">
        <v>844.62</v>
      </c>
      <c r="G204" s="14">
        <f t="shared" si="7"/>
        <v>0.05337856376742904</v>
      </c>
      <c r="H204" s="15">
        <f t="shared" si="8"/>
        <v>42.799999999999955</v>
      </c>
      <c r="I204" s="11"/>
    </row>
    <row r="205" spans="1:9" ht="12.75">
      <c r="A205" s="10" t="s">
        <v>245</v>
      </c>
      <c r="B205" s="11" t="s">
        <v>431</v>
      </c>
      <c r="C205" s="10" t="s">
        <v>246</v>
      </c>
      <c r="D205" s="12">
        <v>39448</v>
      </c>
      <c r="E205" s="13">
        <v>783.2</v>
      </c>
      <c r="F205" s="13">
        <v>836.78</v>
      </c>
      <c r="G205" s="14">
        <f t="shared" si="7"/>
        <v>0.06841164453523994</v>
      </c>
      <c r="H205" s="15">
        <f t="shared" si="8"/>
        <v>53.57999999999993</v>
      </c>
      <c r="I205" s="11"/>
    </row>
    <row r="206" spans="1:9" ht="12.75">
      <c r="A206" s="10" t="s">
        <v>247</v>
      </c>
      <c r="B206" s="11" t="s">
        <v>429</v>
      </c>
      <c r="C206" s="10" t="s">
        <v>59</v>
      </c>
      <c r="D206" s="12">
        <v>39448</v>
      </c>
      <c r="E206" s="13">
        <v>809.914</v>
      </c>
      <c r="F206" s="13">
        <v>877.744</v>
      </c>
      <c r="G206" s="14">
        <f t="shared" si="7"/>
        <v>0.08374963267704971</v>
      </c>
      <c r="H206" s="15">
        <f t="shared" si="8"/>
        <v>67.83000000000004</v>
      </c>
      <c r="I206" s="11"/>
    </row>
    <row r="207" spans="1:9" ht="12.75">
      <c r="A207" s="10" t="s">
        <v>248</v>
      </c>
      <c r="B207" s="11" t="s">
        <v>425</v>
      </c>
      <c r="C207" s="10" t="s">
        <v>12</v>
      </c>
      <c r="D207" s="12">
        <v>39448</v>
      </c>
      <c r="E207" s="13">
        <v>757.36</v>
      </c>
      <c r="F207" s="13">
        <v>825.96</v>
      </c>
      <c r="G207" s="14">
        <f t="shared" si="7"/>
        <v>0.09057779655645931</v>
      </c>
      <c r="H207" s="15">
        <f t="shared" si="8"/>
        <v>68.60000000000002</v>
      </c>
      <c r="I207" s="11"/>
    </row>
    <row r="208" spans="1:9" ht="12.75">
      <c r="A208" s="10" t="s">
        <v>249</v>
      </c>
      <c r="B208" s="11" t="s">
        <v>423</v>
      </c>
      <c r="C208" s="10" t="s">
        <v>250</v>
      </c>
      <c r="D208" s="12">
        <v>39448</v>
      </c>
      <c r="E208" s="13">
        <v>768.22</v>
      </c>
      <c r="F208" s="13">
        <v>834.86</v>
      </c>
      <c r="G208" s="14">
        <f t="shared" si="7"/>
        <v>0.08674598422326936</v>
      </c>
      <c r="H208" s="15">
        <f t="shared" si="8"/>
        <v>66.63999999999999</v>
      </c>
      <c r="I208" s="11"/>
    </row>
    <row r="209" spans="1:9" ht="22.5">
      <c r="A209" s="10" t="s">
        <v>251</v>
      </c>
      <c r="B209" s="11" t="s">
        <v>424</v>
      </c>
      <c r="C209" s="10" t="s">
        <v>9</v>
      </c>
      <c r="D209" s="12">
        <v>39448</v>
      </c>
      <c r="E209" s="13">
        <v>841.6869999999999</v>
      </c>
      <c r="F209" s="13">
        <v>889.2869999999999</v>
      </c>
      <c r="G209" s="14">
        <f t="shared" si="7"/>
        <v>0.05655308921249827</v>
      </c>
      <c r="H209" s="15">
        <f t="shared" si="8"/>
        <v>47.60000000000002</v>
      </c>
      <c r="I209" s="11"/>
    </row>
    <row r="210" spans="1:9" ht="12.75">
      <c r="A210" s="10" t="s">
        <v>252</v>
      </c>
      <c r="B210" s="11" t="s">
        <v>433</v>
      </c>
      <c r="C210" s="10" t="s">
        <v>4</v>
      </c>
      <c r="D210" s="12">
        <v>39448</v>
      </c>
      <c r="E210" s="13">
        <v>868.2835000000001</v>
      </c>
      <c r="F210" s="13">
        <v>935.2</v>
      </c>
      <c r="G210" s="14">
        <f t="shared" si="7"/>
        <v>0.07706757067248188</v>
      </c>
      <c r="H210" s="15">
        <f t="shared" si="8"/>
        <v>66.91649999999993</v>
      </c>
      <c r="I210" s="11"/>
    </row>
    <row r="211" spans="1:9" ht="12.75">
      <c r="A211" s="10" t="s">
        <v>253</v>
      </c>
      <c r="B211" s="11" t="s">
        <v>425</v>
      </c>
      <c r="C211" s="10" t="s">
        <v>2</v>
      </c>
      <c r="D211" s="12">
        <v>39448</v>
      </c>
      <c r="E211" s="13">
        <v>839.08</v>
      </c>
      <c r="F211" s="13">
        <v>870.28</v>
      </c>
      <c r="G211" s="14">
        <f t="shared" si="7"/>
        <v>0.037183582018401024</v>
      </c>
      <c r="H211" s="15">
        <f t="shared" si="8"/>
        <v>31.199999999999932</v>
      </c>
      <c r="I211" s="11"/>
    </row>
    <row r="212" spans="1:9" ht="12.75">
      <c r="A212" s="10" t="s">
        <v>254</v>
      </c>
      <c r="B212" s="11" t="s">
        <v>432</v>
      </c>
      <c r="C212" s="10" t="s">
        <v>2</v>
      </c>
      <c r="D212" s="12">
        <v>39448</v>
      </c>
      <c r="E212" s="13">
        <v>840.14</v>
      </c>
      <c r="F212" s="13">
        <v>944.384</v>
      </c>
      <c r="G212" s="14">
        <f t="shared" si="7"/>
        <v>0.12407932011331449</v>
      </c>
      <c r="H212" s="15">
        <f t="shared" si="8"/>
        <v>104.24400000000003</v>
      </c>
      <c r="I212" s="11"/>
    </row>
    <row r="213" spans="1:9" ht="12.75">
      <c r="A213" s="10" t="s">
        <v>255</v>
      </c>
      <c r="B213" s="11" t="s">
        <v>423</v>
      </c>
      <c r="C213" s="10" t="s">
        <v>4</v>
      </c>
      <c r="D213" s="12">
        <v>39448</v>
      </c>
      <c r="E213" s="13">
        <v>805.22</v>
      </c>
      <c r="F213" s="13">
        <v>893.62</v>
      </c>
      <c r="G213" s="14">
        <f t="shared" si="7"/>
        <v>0.10978366160800772</v>
      </c>
      <c r="H213" s="15">
        <f t="shared" si="8"/>
        <v>88.39999999999998</v>
      </c>
      <c r="I213" s="11"/>
    </row>
    <row r="214" spans="1:9" ht="12.75">
      <c r="A214" s="10" t="s">
        <v>256</v>
      </c>
      <c r="B214" s="11" t="s">
        <v>423</v>
      </c>
      <c r="C214" s="10" t="s">
        <v>2</v>
      </c>
      <c r="D214" s="12">
        <v>39448</v>
      </c>
      <c r="E214" s="13">
        <v>820.148</v>
      </c>
      <c r="F214" s="13">
        <v>877.268</v>
      </c>
      <c r="G214" s="14">
        <f t="shared" si="7"/>
        <v>0.06964596633778294</v>
      </c>
      <c r="H214" s="15">
        <f t="shared" si="8"/>
        <v>57.120000000000005</v>
      </c>
      <c r="I214" s="11"/>
    </row>
    <row r="215" spans="1:9" ht="12.75">
      <c r="A215" s="10" t="s">
        <v>257</v>
      </c>
      <c r="B215" s="11" t="s">
        <v>423</v>
      </c>
      <c r="C215" s="10" t="s">
        <v>2</v>
      </c>
      <c r="D215" s="12">
        <v>39448</v>
      </c>
      <c r="E215" s="13">
        <v>824.48</v>
      </c>
      <c r="F215" s="13">
        <v>866.48</v>
      </c>
      <c r="G215" s="14">
        <f t="shared" si="7"/>
        <v>0.05094119930137784</v>
      </c>
      <c r="H215" s="15">
        <f t="shared" si="8"/>
        <v>42</v>
      </c>
      <c r="I215" s="11"/>
    </row>
    <row r="216" spans="1:9" ht="12.75">
      <c r="A216" s="10" t="s">
        <v>258</v>
      </c>
      <c r="B216" s="11" t="s">
        <v>423</v>
      </c>
      <c r="C216" s="10" t="s">
        <v>4</v>
      </c>
      <c r="D216" s="12">
        <v>39448</v>
      </c>
      <c r="E216" s="13">
        <v>738.46</v>
      </c>
      <c r="F216" s="13">
        <v>800.06</v>
      </c>
      <c r="G216" s="14">
        <f t="shared" si="7"/>
        <v>0.08341684045175081</v>
      </c>
      <c r="H216" s="15">
        <f t="shared" si="8"/>
        <v>61.59999999999991</v>
      </c>
      <c r="I216" s="11"/>
    </row>
    <row r="217" spans="1:9" ht="12.75">
      <c r="A217" s="10" t="s">
        <v>259</v>
      </c>
      <c r="B217" s="11" t="s">
        <v>422</v>
      </c>
      <c r="C217" s="10" t="s">
        <v>4</v>
      </c>
      <c r="D217" s="12">
        <v>39448</v>
      </c>
      <c r="E217" s="13">
        <v>848.79</v>
      </c>
      <c r="F217" s="13">
        <v>881.99</v>
      </c>
      <c r="G217" s="14">
        <f t="shared" si="7"/>
        <v>0.039114504176533706</v>
      </c>
      <c r="H217" s="15">
        <f t="shared" si="8"/>
        <v>33.200000000000045</v>
      </c>
      <c r="I217" s="11"/>
    </row>
    <row r="218" spans="1:9" ht="12.75">
      <c r="A218" s="10" t="s">
        <v>260</v>
      </c>
      <c r="B218" s="11" t="s">
        <v>425</v>
      </c>
      <c r="C218" s="10" t="s">
        <v>2</v>
      </c>
      <c r="D218" s="12">
        <v>39448</v>
      </c>
      <c r="E218" s="13">
        <v>715.27</v>
      </c>
      <c r="F218" s="13">
        <v>848.81</v>
      </c>
      <c r="G218" s="14">
        <f t="shared" si="7"/>
        <v>0.18669872915122956</v>
      </c>
      <c r="H218" s="15">
        <f t="shared" si="8"/>
        <v>133.53999999999996</v>
      </c>
      <c r="I218" s="11"/>
    </row>
    <row r="219" spans="1:9" ht="12.75">
      <c r="A219" s="10" t="s">
        <v>261</v>
      </c>
      <c r="B219" s="11" t="s">
        <v>423</v>
      </c>
      <c r="C219" s="10" t="s">
        <v>262</v>
      </c>
      <c r="D219" s="12">
        <v>39448</v>
      </c>
      <c r="E219" s="13">
        <v>809.48</v>
      </c>
      <c r="F219" s="13">
        <v>833.27</v>
      </c>
      <c r="G219" s="14">
        <f t="shared" si="7"/>
        <v>0.02938923753520774</v>
      </c>
      <c r="H219" s="15">
        <f t="shared" si="8"/>
        <v>23.789999999999964</v>
      </c>
      <c r="I219" s="11"/>
    </row>
    <row r="220" spans="1:9" ht="12.75">
      <c r="A220" s="10" t="s">
        <v>263</v>
      </c>
      <c r="B220" s="11" t="s">
        <v>423</v>
      </c>
      <c r="C220" s="10" t="s">
        <v>12</v>
      </c>
      <c r="D220" s="12">
        <v>39448</v>
      </c>
      <c r="E220" s="13">
        <v>833.56</v>
      </c>
      <c r="F220" s="13">
        <v>891.548</v>
      </c>
      <c r="G220" s="14">
        <f t="shared" si="7"/>
        <v>0.06956667786362117</v>
      </c>
      <c r="H220" s="15">
        <f t="shared" si="8"/>
        <v>57.988000000000056</v>
      </c>
      <c r="I220" s="11"/>
    </row>
    <row r="221" spans="1:9" ht="12.75">
      <c r="A221" s="10" t="s">
        <v>264</v>
      </c>
      <c r="B221" s="11" t="s">
        <v>428</v>
      </c>
      <c r="C221" s="10" t="s">
        <v>102</v>
      </c>
      <c r="D221" s="12">
        <v>39448</v>
      </c>
      <c r="E221" s="13">
        <v>897.88</v>
      </c>
      <c r="F221" s="13">
        <v>945.48</v>
      </c>
      <c r="G221" s="14">
        <f t="shared" si="7"/>
        <v>0.05301376575934426</v>
      </c>
      <c r="H221" s="15">
        <f t="shared" si="8"/>
        <v>47.60000000000002</v>
      </c>
      <c r="I221" s="11"/>
    </row>
    <row r="222" spans="1:9" ht="12.75">
      <c r="A222" s="10" t="s">
        <v>265</v>
      </c>
      <c r="B222" s="11" t="s">
        <v>426</v>
      </c>
      <c r="C222" s="10" t="s">
        <v>266</v>
      </c>
      <c r="D222" s="12">
        <v>39448</v>
      </c>
      <c r="E222" s="13">
        <v>778.2</v>
      </c>
      <c r="F222" s="13">
        <v>823.4</v>
      </c>
      <c r="G222" s="14">
        <f t="shared" si="7"/>
        <v>0.058082755075815895</v>
      </c>
      <c r="H222" s="15">
        <f t="shared" si="8"/>
        <v>45.19999999999993</v>
      </c>
      <c r="I222" s="11"/>
    </row>
    <row r="223" spans="1:9" ht="12.75">
      <c r="A223" s="10" t="s">
        <v>267</v>
      </c>
      <c r="B223" s="11" t="s">
        <v>423</v>
      </c>
      <c r="C223" s="10" t="s">
        <v>2</v>
      </c>
      <c r="D223" s="12">
        <v>39448</v>
      </c>
      <c r="E223" s="13">
        <v>836.82</v>
      </c>
      <c r="F223" s="13">
        <v>884.42</v>
      </c>
      <c r="G223" s="14">
        <f t="shared" si="7"/>
        <v>0.056882005688200454</v>
      </c>
      <c r="H223" s="15">
        <f t="shared" si="8"/>
        <v>47.59999999999991</v>
      </c>
      <c r="I223" s="11"/>
    </row>
    <row r="224" spans="1:9" ht="22.5">
      <c r="A224" s="10" t="s">
        <v>268</v>
      </c>
      <c r="B224" s="11" t="s">
        <v>434</v>
      </c>
      <c r="C224" s="10" t="s">
        <v>4</v>
      </c>
      <c r="D224" s="12">
        <v>39448</v>
      </c>
      <c r="E224" s="13">
        <v>882.1708</v>
      </c>
      <c r="F224" s="13">
        <v>917.8708</v>
      </c>
      <c r="G224" s="14">
        <f t="shared" si="7"/>
        <v>0.04046835374736961</v>
      </c>
      <c r="H224" s="15">
        <f t="shared" si="8"/>
        <v>35.700000000000045</v>
      </c>
      <c r="I224" s="11"/>
    </row>
    <row r="225" spans="1:9" ht="12.75">
      <c r="A225" s="10" t="s">
        <v>269</v>
      </c>
      <c r="B225" s="11" t="s">
        <v>423</v>
      </c>
      <c r="C225" s="10" t="s">
        <v>270</v>
      </c>
      <c r="D225" s="12">
        <v>39448</v>
      </c>
      <c r="E225" s="13">
        <v>859.4</v>
      </c>
      <c r="F225" s="13">
        <v>881.6</v>
      </c>
      <c r="G225" s="14">
        <f t="shared" si="7"/>
        <v>0.025831975797067776</v>
      </c>
      <c r="H225" s="15">
        <f t="shared" si="8"/>
        <v>22.200000000000045</v>
      </c>
      <c r="I225" s="11"/>
    </row>
    <row r="226" spans="1:9" ht="22.5">
      <c r="A226" s="10" t="s">
        <v>271</v>
      </c>
      <c r="B226" s="11" t="s">
        <v>434</v>
      </c>
      <c r="C226" s="10" t="s">
        <v>4</v>
      </c>
      <c r="D226" s="12">
        <v>39448</v>
      </c>
      <c r="E226" s="13">
        <v>846.09</v>
      </c>
      <c r="F226" s="13">
        <v>894.84</v>
      </c>
      <c r="G226" s="14">
        <f t="shared" si="7"/>
        <v>0.057617983902421725</v>
      </c>
      <c r="H226" s="15">
        <f t="shared" si="8"/>
        <v>48.75</v>
      </c>
      <c r="I226" s="11"/>
    </row>
    <row r="227" spans="1:9" ht="22.5">
      <c r="A227" s="10" t="s">
        <v>272</v>
      </c>
      <c r="B227" s="11" t="s">
        <v>434</v>
      </c>
      <c r="C227" s="10" t="s">
        <v>273</v>
      </c>
      <c r="D227" s="12">
        <v>39448</v>
      </c>
      <c r="E227" s="13">
        <v>868.938</v>
      </c>
      <c r="F227" s="13">
        <v>919.394</v>
      </c>
      <c r="G227" s="14">
        <f t="shared" si="7"/>
        <v>0.05806628321007945</v>
      </c>
      <c r="H227" s="15">
        <f t="shared" si="8"/>
        <v>50.45600000000002</v>
      </c>
      <c r="I227" s="11"/>
    </row>
    <row r="228" spans="1:9" ht="12.75">
      <c r="A228" s="10" t="s">
        <v>274</v>
      </c>
      <c r="B228" s="11" t="s">
        <v>431</v>
      </c>
      <c r="C228" s="10" t="s">
        <v>275</v>
      </c>
      <c r="D228" s="12">
        <v>39448</v>
      </c>
      <c r="E228" s="13">
        <v>783.6864</v>
      </c>
      <c r="F228" s="13">
        <v>854.42</v>
      </c>
      <c r="G228" s="14">
        <f t="shared" si="7"/>
        <v>0.09025753158406208</v>
      </c>
      <c r="H228" s="15">
        <f t="shared" si="8"/>
        <v>70.73359999999991</v>
      </c>
      <c r="I228" s="11"/>
    </row>
    <row r="229" spans="1:9" ht="12.75">
      <c r="A229" s="10" t="s">
        <v>276</v>
      </c>
      <c r="B229" s="11" t="s">
        <v>432</v>
      </c>
      <c r="C229" s="10" t="s">
        <v>2</v>
      </c>
      <c r="D229" s="12">
        <v>39448</v>
      </c>
      <c r="E229" s="13">
        <v>907.1132</v>
      </c>
      <c r="F229" s="13">
        <v>957.0932</v>
      </c>
      <c r="G229" s="14">
        <f t="shared" si="7"/>
        <v>0.05509786430183137</v>
      </c>
      <c r="H229" s="15">
        <f t="shared" si="8"/>
        <v>49.98000000000002</v>
      </c>
      <c r="I229" s="11"/>
    </row>
    <row r="230" spans="1:9" ht="12.75">
      <c r="A230" s="10" t="s">
        <v>277</v>
      </c>
      <c r="B230" s="11" t="s">
        <v>424</v>
      </c>
      <c r="C230" s="10" t="s">
        <v>4</v>
      </c>
      <c r="D230" s="12">
        <v>39448</v>
      </c>
      <c r="E230" s="13">
        <v>853.91</v>
      </c>
      <c r="F230" s="13">
        <v>910.86</v>
      </c>
      <c r="G230" s="14">
        <f t="shared" si="7"/>
        <v>0.06669321122834965</v>
      </c>
      <c r="H230" s="15">
        <f t="shared" si="8"/>
        <v>56.950000000000045</v>
      </c>
      <c r="I230" s="11"/>
    </row>
    <row r="231" spans="1:9" ht="12.75">
      <c r="A231" s="10" t="s">
        <v>278</v>
      </c>
      <c r="B231" s="11" t="s">
        <v>424</v>
      </c>
      <c r="C231" s="10" t="s">
        <v>4</v>
      </c>
      <c r="D231" s="12">
        <v>39448</v>
      </c>
      <c r="E231" s="13">
        <v>818.6</v>
      </c>
      <c r="F231" s="13">
        <v>861</v>
      </c>
      <c r="G231" s="14">
        <f t="shared" si="7"/>
        <v>0.051795748839482014</v>
      </c>
      <c r="H231" s="15">
        <f t="shared" si="8"/>
        <v>42.39999999999998</v>
      </c>
      <c r="I231" s="11"/>
    </row>
    <row r="232" spans="1:9" ht="12.75">
      <c r="A232" s="10" t="s">
        <v>279</v>
      </c>
      <c r="B232" s="11" t="s">
        <v>424</v>
      </c>
      <c r="C232" s="10" t="s">
        <v>4</v>
      </c>
      <c r="D232" s="12">
        <v>39448</v>
      </c>
      <c r="E232" s="13">
        <v>871.41</v>
      </c>
      <c r="F232" s="13">
        <v>910.61</v>
      </c>
      <c r="G232" s="14">
        <f t="shared" si="7"/>
        <v>0.04498456524483314</v>
      </c>
      <c r="H232" s="15">
        <f t="shared" si="8"/>
        <v>39.200000000000045</v>
      </c>
      <c r="I232" s="11"/>
    </row>
    <row r="233" spans="1:9" ht="12.75">
      <c r="A233" s="10" t="s">
        <v>280</v>
      </c>
      <c r="B233" s="11" t="s">
        <v>425</v>
      </c>
      <c r="C233" s="10" t="s">
        <v>2</v>
      </c>
      <c r="D233" s="12">
        <v>39448</v>
      </c>
      <c r="E233" s="13">
        <v>758.45</v>
      </c>
      <c r="F233" s="13">
        <v>847.26</v>
      </c>
      <c r="G233" s="14">
        <f t="shared" si="7"/>
        <v>0.11709407343925103</v>
      </c>
      <c r="H233" s="15">
        <f t="shared" si="8"/>
        <v>88.80999999999995</v>
      </c>
      <c r="I233" s="11"/>
    </row>
    <row r="234" spans="1:9" ht="12.75">
      <c r="A234" s="10" t="s">
        <v>281</v>
      </c>
      <c r="B234" s="11" t="s">
        <v>431</v>
      </c>
      <c r="C234" s="10" t="s">
        <v>4</v>
      </c>
      <c r="D234" s="12">
        <v>39448</v>
      </c>
      <c r="E234" s="13">
        <v>786.17</v>
      </c>
      <c r="F234" s="13">
        <v>843.37</v>
      </c>
      <c r="G234" s="14">
        <f t="shared" si="7"/>
        <v>0.07275780047572414</v>
      </c>
      <c r="H234" s="15">
        <f t="shared" si="8"/>
        <v>57.200000000000045</v>
      </c>
      <c r="I234" s="11"/>
    </row>
    <row r="235" spans="1:9" ht="12.75">
      <c r="A235" s="10" t="s">
        <v>282</v>
      </c>
      <c r="B235" s="11" t="s">
        <v>426</v>
      </c>
      <c r="C235" s="10" t="s">
        <v>2</v>
      </c>
      <c r="D235" s="12">
        <v>39448</v>
      </c>
      <c r="E235" s="13">
        <v>770.09</v>
      </c>
      <c r="F235" s="13">
        <v>827.29</v>
      </c>
      <c r="G235" s="14">
        <f t="shared" si="7"/>
        <v>0.07427703255463639</v>
      </c>
      <c r="H235" s="15">
        <f t="shared" si="8"/>
        <v>57.19999999999993</v>
      </c>
      <c r="I235" s="11"/>
    </row>
    <row r="236" spans="1:9" ht="12.75">
      <c r="A236" s="10" t="s">
        <v>284</v>
      </c>
      <c r="B236" s="11" t="s">
        <v>423</v>
      </c>
      <c r="C236" s="10" t="s">
        <v>2</v>
      </c>
      <c r="D236" s="12">
        <v>39448</v>
      </c>
      <c r="E236" s="13">
        <v>795</v>
      </c>
      <c r="F236" s="13">
        <v>866</v>
      </c>
      <c r="G236" s="14">
        <f t="shared" si="7"/>
        <v>0.08930817610062892</v>
      </c>
      <c r="H236" s="15">
        <f t="shared" si="8"/>
        <v>71</v>
      </c>
      <c r="I236" s="11"/>
    </row>
    <row r="237" spans="1:9" ht="12.75">
      <c r="A237" s="10" t="s">
        <v>285</v>
      </c>
      <c r="B237" s="11" t="s">
        <v>431</v>
      </c>
      <c r="C237" s="10" t="s">
        <v>286</v>
      </c>
      <c r="D237" s="12">
        <v>39448</v>
      </c>
      <c r="E237" s="13">
        <v>768.97</v>
      </c>
      <c r="F237" s="13">
        <v>828.4780000000001</v>
      </c>
      <c r="G237" s="14">
        <f t="shared" si="7"/>
        <v>0.07738663406894943</v>
      </c>
      <c r="H237" s="15">
        <f t="shared" si="8"/>
        <v>59.50800000000004</v>
      </c>
      <c r="I237" s="11"/>
    </row>
    <row r="238" spans="1:9" ht="22.5">
      <c r="A238" s="10" t="s">
        <v>287</v>
      </c>
      <c r="B238" s="11" t="s">
        <v>426</v>
      </c>
      <c r="C238" s="10" t="s">
        <v>2</v>
      </c>
      <c r="D238" s="12">
        <v>39448</v>
      </c>
      <c r="E238" s="13">
        <v>752.08</v>
      </c>
      <c r="F238" s="13">
        <v>806.82</v>
      </c>
      <c r="G238" s="14">
        <f t="shared" si="7"/>
        <v>0.07278481012658229</v>
      </c>
      <c r="H238" s="15">
        <f t="shared" si="8"/>
        <v>54.74000000000001</v>
      </c>
      <c r="I238" s="11"/>
    </row>
    <row r="239" spans="1:9" ht="12.75">
      <c r="A239" s="10" t="s">
        <v>288</v>
      </c>
      <c r="B239" s="11" t="s">
        <v>425</v>
      </c>
      <c r="C239" s="10" t="s">
        <v>74</v>
      </c>
      <c r="D239" s="12">
        <v>39448</v>
      </c>
      <c r="E239" s="13">
        <v>863.01</v>
      </c>
      <c r="F239" s="13">
        <v>888.56</v>
      </c>
      <c r="G239" s="14">
        <f t="shared" si="7"/>
        <v>0.029605682437051663</v>
      </c>
      <c r="H239" s="15">
        <f t="shared" si="8"/>
        <v>25.549999999999955</v>
      </c>
      <c r="I239" s="11"/>
    </row>
    <row r="240" spans="1:9" ht="12.75">
      <c r="A240" s="10" t="s">
        <v>289</v>
      </c>
      <c r="B240" s="11" t="s">
        <v>425</v>
      </c>
      <c r="C240" s="10" t="s">
        <v>12</v>
      </c>
      <c r="D240" s="12">
        <v>39448</v>
      </c>
      <c r="E240" s="13">
        <v>763.2541000000001</v>
      </c>
      <c r="F240" s="13">
        <v>843.2220999999998</v>
      </c>
      <c r="G240" s="14">
        <f t="shared" si="7"/>
        <v>0.10477244734093105</v>
      </c>
      <c r="H240" s="15">
        <f t="shared" si="8"/>
        <v>79.96799999999973</v>
      </c>
      <c r="I240" s="11"/>
    </row>
    <row r="241" spans="1:9" ht="12.75">
      <c r="A241" s="10" t="s">
        <v>290</v>
      </c>
      <c r="B241" s="11" t="s">
        <v>429</v>
      </c>
      <c r="C241" s="10" t="s">
        <v>29</v>
      </c>
      <c r="D241" s="12">
        <v>39448</v>
      </c>
      <c r="E241" s="13">
        <v>857.95</v>
      </c>
      <c r="F241" s="13">
        <v>881.95</v>
      </c>
      <c r="G241" s="14">
        <f t="shared" si="7"/>
        <v>0.027973658138586162</v>
      </c>
      <c r="H241" s="15">
        <f t="shared" si="8"/>
        <v>24</v>
      </c>
      <c r="I241" s="11"/>
    </row>
    <row r="242" spans="1:9" ht="12.75">
      <c r="A242" s="10" t="s">
        <v>291</v>
      </c>
      <c r="B242" s="11" t="s">
        <v>422</v>
      </c>
      <c r="C242" s="10" t="s">
        <v>59</v>
      </c>
      <c r="D242" s="12">
        <v>39448</v>
      </c>
      <c r="E242" s="13">
        <v>825.43</v>
      </c>
      <c r="F242" s="13">
        <v>873.03</v>
      </c>
      <c r="G242" s="14">
        <f t="shared" si="7"/>
        <v>0.05766691300291972</v>
      </c>
      <c r="H242" s="15">
        <f t="shared" si="8"/>
        <v>47.60000000000002</v>
      </c>
      <c r="I242" s="11"/>
    </row>
    <row r="243" spans="1:9" ht="12.75">
      <c r="A243" s="10" t="s">
        <v>292</v>
      </c>
      <c r="B243" s="11" t="s">
        <v>426</v>
      </c>
      <c r="C243" s="10" t="s">
        <v>2</v>
      </c>
      <c r="D243" s="12">
        <v>39448</v>
      </c>
      <c r="E243" s="13">
        <v>778.0219999999999</v>
      </c>
      <c r="F243" s="13">
        <v>868.4619999999999</v>
      </c>
      <c r="G243" s="14">
        <f t="shared" si="7"/>
        <v>0.11624349954114402</v>
      </c>
      <c r="H243" s="15">
        <f t="shared" si="8"/>
        <v>90.43999999999994</v>
      </c>
      <c r="I243" s="11"/>
    </row>
    <row r="244" spans="1:9" ht="22.5">
      <c r="A244" s="10" t="s">
        <v>293</v>
      </c>
      <c r="B244" s="11" t="s">
        <v>426</v>
      </c>
      <c r="C244" s="10" t="s">
        <v>4</v>
      </c>
      <c r="D244" s="12">
        <v>39448</v>
      </c>
      <c r="E244" s="13">
        <v>785.6618</v>
      </c>
      <c r="F244" s="13">
        <v>876.1018</v>
      </c>
      <c r="G244" s="14">
        <f t="shared" si="7"/>
        <v>0.11511314410348074</v>
      </c>
      <c r="H244" s="15">
        <f t="shared" si="8"/>
        <v>90.44000000000005</v>
      </c>
      <c r="I244" s="11"/>
    </row>
    <row r="245" spans="1:9" ht="12.75">
      <c r="A245" s="10" t="s">
        <v>294</v>
      </c>
      <c r="B245" s="11" t="s">
        <v>424</v>
      </c>
      <c r="C245" s="10" t="s">
        <v>12</v>
      </c>
      <c r="D245" s="12">
        <v>39448</v>
      </c>
      <c r="E245" s="13">
        <v>829.2</v>
      </c>
      <c r="F245" s="13">
        <v>840.8</v>
      </c>
      <c r="G245" s="14">
        <f t="shared" si="7"/>
        <v>0.013989387361311998</v>
      </c>
      <c r="H245" s="15">
        <f t="shared" si="8"/>
        <v>11.599999999999909</v>
      </c>
      <c r="I245" s="11"/>
    </row>
    <row r="246" spans="1:9" ht="12.75">
      <c r="A246" s="10" t="s">
        <v>295</v>
      </c>
      <c r="B246" s="11" t="s">
        <v>423</v>
      </c>
      <c r="C246" s="10" t="s">
        <v>12</v>
      </c>
      <c r="D246" s="12">
        <v>39448</v>
      </c>
      <c r="E246" s="13">
        <v>741.7389</v>
      </c>
      <c r="F246" s="13">
        <v>809.9972999999999</v>
      </c>
      <c r="G246" s="14">
        <f t="shared" si="7"/>
        <v>0.09202483515425704</v>
      </c>
      <c r="H246" s="15">
        <f t="shared" si="8"/>
        <v>68.25839999999994</v>
      </c>
      <c r="I246" s="11"/>
    </row>
    <row r="247" spans="1:9" ht="12.75">
      <c r="A247" s="10" t="s">
        <v>296</v>
      </c>
      <c r="B247" s="11" t="s">
        <v>430</v>
      </c>
      <c r="C247" s="10" t="s">
        <v>27</v>
      </c>
      <c r="D247" s="12">
        <v>39448</v>
      </c>
      <c r="E247" s="13">
        <v>892.37</v>
      </c>
      <c r="F247" s="13">
        <v>920.67</v>
      </c>
      <c r="G247" s="14">
        <f t="shared" si="7"/>
        <v>0.031713302777995625</v>
      </c>
      <c r="H247" s="15">
        <f t="shared" si="8"/>
        <v>28.299999999999955</v>
      </c>
      <c r="I247" s="11"/>
    </row>
    <row r="248" spans="1:9" ht="12.75">
      <c r="A248" s="10" t="s">
        <v>297</v>
      </c>
      <c r="B248" s="11" t="s">
        <v>426</v>
      </c>
      <c r="C248" s="10" t="s">
        <v>2</v>
      </c>
      <c r="D248" s="12">
        <v>39448</v>
      </c>
      <c r="E248" s="13">
        <v>785.29</v>
      </c>
      <c r="F248" s="13">
        <v>851.29</v>
      </c>
      <c r="G248" s="14">
        <f t="shared" si="7"/>
        <v>0.08404538450763413</v>
      </c>
      <c r="H248" s="15">
        <f t="shared" si="8"/>
        <v>66</v>
      </c>
      <c r="I248" s="11"/>
    </row>
    <row r="249" spans="1:9" ht="22.5">
      <c r="A249" s="10" t="s">
        <v>298</v>
      </c>
      <c r="B249" s="11" t="s">
        <v>434</v>
      </c>
      <c r="C249" s="10" t="s">
        <v>2</v>
      </c>
      <c r="D249" s="12">
        <v>39448</v>
      </c>
      <c r="E249" s="13">
        <v>917.9064999999999</v>
      </c>
      <c r="F249" s="13">
        <v>953.1305</v>
      </c>
      <c r="G249" s="14">
        <f t="shared" si="7"/>
        <v>0.03837427886173597</v>
      </c>
      <c r="H249" s="15">
        <f t="shared" si="8"/>
        <v>35.224000000000046</v>
      </c>
      <c r="I249" s="11"/>
    </row>
    <row r="250" spans="1:9" ht="12.75">
      <c r="A250" s="10" t="s">
        <v>299</v>
      </c>
      <c r="B250" s="11" t="s">
        <v>426</v>
      </c>
      <c r="C250" s="10" t="s">
        <v>2</v>
      </c>
      <c r="D250" s="12">
        <v>39448</v>
      </c>
      <c r="E250" s="13">
        <v>807.34</v>
      </c>
      <c r="F250" s="13">
        <v>888.2</v>
      </c>
      <c r="G250" s="14">
        <f t="shared" si="7"/>
        <v>0.10015606807540814</v>
      </c>
      <c r="H250" s="15">
        <f t="shared" si="8"/>
        <v>80.86000000000001</v>
      </c>
      <c r="I250" s="11"/>
    </row>
    <row r="251" spans="1:9" ht="12.75">
      <c r="A251" s="10" t="s">
        <v>300</v>
      </c>
      <c r="B251" s="11" t="s">
        <v>424</v>
      </c>
      <c r="C251" s="10" t="s">
        <v>301</v>
      </c>
      <c r="D251" s="12">
        <v>39448</v>
      </c>
      <c r="E251" s="13">
        <v>916.7878999999999</v>
      </c>
      <c r="F251" s="13">
        <v>957.2479</v>
      </c>
      <c r="G251" s="14">
        <f t="shared" si="7"/>
        <v>0.04413234511493884</v>
      </c>
      <c r="H251" s="15">
        <f t="shared" si="8"/>
        <v>40.460000000000036</v>
      </c>
      <c r="I251" s="11"/>
    </row>
    <row r="252" spans="1:9" ht="12.75">
      <c r="A252" s="10" t="s">
        <v>302</v>
      </c>
      <c r="B252" s="11" t="s">
        <v>424</v>
      </c>
      <c r="C252" s="10" t="s">
        <v>12</v>
      </c>
      <c r="D252" s="12">
        <v>39448</v>
      </c>
      <c r="E252" s="13">
        <v>862.5001</v>
      </c>
      <c r="F252" s="13">
        <v>876.2326999999999</v>
      </c>
      <c r="G252" s="14">
        <f t="shared" si="7"/>
        <v>0.015921853226451725</v>
      </c>
      <c r="H252" s="15">
        <f t="shared" si="8"/>
        <v>13.732599999999934</v>
      </c>
      <c r="I252" s="11"/>
    </row>
    <row r="253" spans="1:9" ht="22.5">
      <c r="A253" s="10" t="s">
        <v>303</v>
      </c>
      <c r="B253" s="11" t="s">
        <v>422</v>
      </c>
      <c r="C253" s="10" t="s">
        <v>2</v>
      </c>
      <c r="D253" s="12">
        <v>39448</v>
      </c>
      <c r="E253" s="13">
        <v>848.5889999999999</v>
      </c>
      <c r="F253" s="13">
        <v>896.189</v>
      </c>
      <c r="G253" s="14">
        <f t="shared" si="7"/>
        <v>0.05609311457018654</v>
      </c>
      <c r="H253" s="15">
        <f t="shared" si="8"/>
        <v>47.60000000000002</v>
      </c>
      <c r="I253" s="11"/>
    </row>
    <row r="254" spans="1:9" ht="12.75">
      <c r="A254" s="10" t="s">
        <v>304</v>
      </c>
      <c r="B254" s="11" t="s">
        <v>430</v>
      </c>
      <c r="C254" s="10" t="s">
        <v>27</v>
      </c>
      <c r="D254" s="12">
        <v>39448</v>
      </c>
      <c r="E254" s="13">
        <v>860.6080000000001</v>
      </c>
      <c r="F254" s="13">
        <v>903.448</v>
      </c>
      <c r="G254" s="14">
        <f t="shared" si="7"/>
        <v>0.04977876106194681</v>
      </c>
      <c r="H254" s="15">
        <f t="shared" si="8"/>
        <v>42.83999999999992</v>
      </c>
      <c r="I254" s="11"/>
    </row>
    <row r="255" spans="1:9" ht="12.75">
      <c r="A255" s="10" t="s">
        <v>305</v>
      </c>
      <c r="B255" s="11" t="s">
        <v>427</v>
      </c>
      <c r="C255" s="10" t="s">
        <v>2</v>
      </c>
      <c r="D255" s="12">
        <v>39448</v>
      </c>
      <c r="E255" s="13">
        <v>821.36</v>
      </c>
      <c r="F255" s="13">
        <v>899.36</v>
      </c>
      <c r="G255" s="14">
        <f t="shared" si="7"/>
        <v>0.09496444920619461</v>
      </c>
      <c r="H255" s="15">
        <f t="shared" si="8"/>
        <v>78</v>
      </c>
      <c r="I255" s="11"/>
    </row>
    <row r="256" spans="1:9" ht="12.75">
      <c r="A256" s="10" t="s">
        <v>306</v>
      </c>
      <c r="B256" s="11" t="s">
        <v>423</v>
      </c>
      <c r="C256" s="10" t="s">
        <v>12</v>
      </c>
      <c r="D256" s="12">
        <v>39448</v>
      </c>
      <c r="E256" s="13">
        <v>812.02</v>
      </c>
      <c r="F256" s="13">
        <v>882.02</v>
      </c>
      <c r="G256" s="14">
        <f t="shared" si="7"/>
        <v>0.08620477328144627</v>
      </c>
      <c r="H256" s="15">
        <f t="shared" si="8"/>
        <v>70</v>
      </c>
      <c r="I256" s="11"/>
    </row>
    <row r="257" spans="1:9" ht="12.75">
      <c r="A257" s="10" t="s">
        <v>307</v>
      </c>
      <c r="B257" s="11" t="s">
        <v>423</v>
      </c>
      <c r="C257" s="10" t="s">
        <v>193</v>
      </c>
      <c r="D257" s="12">
        <v>39448</v>
      </c>
      <c r="E257" s="13">
        <v>754.95</v>
      </c>
      <c r="F257" s="13">
        <v>822.55</v>
      </c>
      <c r="G257" s="14">
        <f t="shared" si="7"/>
        <v>0.08954235379826465</v>
      </c>
      <c r="H257" s="15">
        <f t="shared" si="8"/>
        <v>67.59999999999991</v>
      </c>
      <c r="I257" s="11"/>
    </row>
    <row r="258" spans="1:9" ht="12.75">
      <c r="A258" s="10" t="s">
        <v>308</v>
      </c>
      <c r="B258" s="11" t="s">
        <v>428</v>
      </c>
      <c r="C258" s="10" t="s">
        <v>309</v>
      </c>
      <c r="D258" s="12">
        <v>39448</v>
      </c>
      <c r="E258" s="13">
        <v>893.45</v>
      </c>
      <c r="F258" s="13">
        <v>917.45</v>
      </c>
      <c r="G258" s="14">
        <f t="shared" si="7"/>
        <v>0.026862163523420447</v>
      </c>
      <c r="H258" s="15">
        <f t="shared" si="8"/>
        <v>24</v>
      </c>
      <c r="I258" s="11"/>
    </row>
    <row r="259" spans="1:9" ht="12.75">
      <c r="A259" s="10" t="s">
        <v>310</v>
      </c>
      <c r="B259" s="11" t="s">
        <v>426</v>
      </c>
      <c r="C259" s="10" t="s">
        <v>311</v>
      </c>
      <c r="D259" s="12">
        <v>39448</v>
      </c>
      <c r="E259" s="13">
        <v>779.2</v>
      </c>
      <c r="F259" s="13">
        <v>850.8</v>
      </c>
      <c r="G259" s="14">
        <f t="shared" si="7"/>
        <v>0.09188911704312103</v>
      </c>
      <c r="H259" s="15">
        <f t="shared" si="8"/>
        <v>71.59999999999991</v>
      </c>
      <c r="I259" s="11"/>
    </row>
    <row r="260" spans="1:9" ht="12.75">
      <c r="A260" s="10" t="s">
        <v>312</v>
      </c>
      <c r="B260" s="11" t="s">
        <v>425</v>
      </c>
      <c r="C260" s="10" t="s">
        <v>4</v>
      </c>
      <c r="D260" s="12">
        <v>39448</v>
      </c>
      <c r="E260" s="13">
        <v>784.13</v>
      </c>
      <c r="F260" s="13">
        <v>841.33</v>
      </c>
      <c r="G260" s="14">
        <f t="shared" si="7"/>
        <v>0.07294708785533018</v>
      </c>
      <c r="H260" s="15">
        <f t="shared" si="8"/>
        <v>57.200000000000045</v>
      </c>
      <c r="I260" s="11"/>
    </row>
    <row r="261" spans="1:9" ht="22.5">
      <c r="A261" s="10" t="s">
        <v>313</v>
      </c>
      <c r="B261" s="11" t="s">
        <v>434</v>
      </c>
      <c r="C261" s="10" t="s">
        <v>314</v>
      </c>
      <c r="D261" s="12">
        <v>39448</v>
      </c>
      <c r="E261" s="13">
        <v>840.0686</v>
      </c>
      <c r="F261" s="13">
        <v>890.12</v>
      </c>
      <c r="G261" s="14">
        <f t="shared" si="7"/>
        <v>0.05958013428903314</v>
      </c>
      <c r="H261" s="15">
        <f t="shared" si="8"/>
        <v>50.05140000000006</v>
      </c>
      <c r="I261" s="11"/>
    </row>
    <row r="262" spans="1:9" ht="12.75">
      <c r="A262" s="10" t="s">
        <v>315</v>
      </c>
      <c r="B262" s="11" t="s">
        <v>425</v>
      </c>
      <c r="C262" s="10" t="s">
        <v>2</v>
      </c>
      <c r="D262" s="12">
        <v>39448</v>
      </c>
      <c r="E262" s="13">
        <v>749.43</v>
      </c>
      <c r="F262" s="13">
        <v>847.4</v>
      </c>
      <c r="G262" s="14">
        <f aca="true" t="shared" si="9" ref="G262:G325">(F262-E262)/E262</f>
        <v>0.13072601844068163</v>
      </c>
      <c r="H262" s="15">
        <f t="shared" si="8"/>
        <v>97.97000000000003</v>
      </c>
      <c r="I262" s="11"/>
    </row>
    <row r="263" spans="1:9" ht="12.75">
      <c r="A263" s="10" t="s">
        <v>316</v>
      </c>
      <c r="B263" s="11" t="s">
        <v>424</v>
      </c>
      <c r="C263" s="10" t="s">
        <v>4</v>
      </c>
      <c r="D263" s="12">
        <v>39448</v>
      </c>
      <c r="E263" s="13">
        <v>903.02</v>
      </c>
      <c r="F263" s="13">
        <v>951.02</v>
      </c>
      <c r="G263" s="14">
        <f t="shared" si="9"/>
        <v>0.0531549688821953</v>
      </c>
      <c r="H263" s="15">
        <f t="shared" si="8"/>
        <v>48</v>
      </c>
      <c r="I263" s="11"/>
    </row>
    <row r="264" spans="1:9" ht="12.75">
      <c r="A264" s="10" t="s">
        <v>317</v>
      </c>
      <c r="B264" s="11" t="s">
        <v>425</v>
      </c>
      <c r="C264" s="10" t="s">
        <v>4</v>
      </c>
      <c r="D264" s="12">
        <v>39448</v>
      </c>
      <c r="E264" s="13">
        <v>814.1</v>
      </c>
      <c r="F264" s="13">
        <v>899.58</v>
      </c>
      <c r="G264" s="14">
        <f t="shared" si="9"/>
        <v>0.10499938582483727</v>
      </c>
      <c r="H264" s="15">
        <f t="shared" si="8"/>
        <v>85.48000000000002</v>
      </c>
      <c r="I264" s="11"/>
    </row>
    <row r="265" spans="1:9" ht="12.75">
      <c r="A265" s="10" t="s">
        <v>318</v>
      </c>
      <c r="B265" s="11" t="s">
        <v>428</v>
      </c>
      <c r="C265" s="10" t="s">
        <v>4</v>
      </c>
      <c r="D265" s="12">
        <v>39448</v>
      </c>
      <c r="E265" s="13">
        <v>921.79</v>
      </c>
      <c r="F265" s="13">
        <v>973.4</v>
      </c>
      <c r="G265" s="14">
        <f t="shared" si="9"/>
        <v>0.055988891179118906</v>
      </c>
      <c r="H265" s="15">
        <f t="shared" si="8"/>
        <v>51.610000000000014</v>
      </c>
      <c r="I265" s="11"/>
    </row>
    <row r="266" spans="1:9" ht="12.75">
      <c r="A266" s="10" t="s">
        <v>319</v>
      </c>
      <c r="B266" s="11" t="s">
        <v>426</v>
      </c>
      <c r="C266" s="10" t="s">
        <v>12</v>
      </c>
      <c r="D266" s="12">
        <v>39448</v>
      </c>
      <c r="E266" s="13">
        <v>815.41</v>
      </c>
      <c r="F266" s="13">
        <v>859.81</v>
      </c>
      <c r="G266" s="14">
        <f t="shared" si="9"/>
        <v>0.05445113501183451</v>
      </c>
      <c r="H266" s="15">
        <f aca="true" t="shared" si="10" ref="H266:H329">F266-E266</f>
        <v>44.39999999999998</v>
      </c>
      <c r="I266" s="11"/>
    </row>
    <row r="267" spans="1:9" ht="12.75">
      <c r="A267" s="10" t="s">
        <v>320</v>
      </c>
      <c r="B267" s="11" t="s">
        <v>425</v>
      </c>
      <c r="C267" s="10" t="s">
        <v>321</v>
      </c>
      <c r="D267" s="12">
        <v>39448</v>
      </c>
      <c r="E267" s="13">
        <v>785.42</v>
      </c>
      <c r="F267" s="13">
        <v>847.16</v>
      </c>
      <c r="G267" s="14">
        <f t="shared" si="9"/>
        <v>0.07860762394642358</v>
      </c>
      <c r="H267" s="15">
        <f t="shared" si="10"/>
        <v>61.74000000000001</v>
      </c>
      <c r="I267" s="11"/>
    </row>
    <row r="268" spans="1:9" ht="12.75">
      <c r="A268" s="10" t="s">
        <v>322</v>
      </c>
      <c r="B268" s="11" t="s">
        <v>424</v>
      </c>
      <c r="C268" s="10" t="s">
        <v>4</v>
      </c>
      <c r="D268" s="12">
        <v>39448</v>
      </c>
      <c r="E268" s="13">
        <v>853.36</v>
      </c>
      <c r="F268" s="13">
        <v>891.36</v>
      </c>
      <c r="G268" s="14">
        <f t="shared" si="9"/>
        <v>0.04452985844192369</v>
      </c>
      <c r="H268" s="15">
        <f t="shared" si="10"/>
        <v>38</v>
      </c>
      <c r="I268" s="11"/>
    </row>
    <row r="269" spans="1:9" ht="12.75">
      <c r="A269" s="10" t="s">
        <v>324</v>
      </c>
      <c r="B269" s="11" t="s">
        <v>426</v>
      </c>
      <c r="C269" s="10" t="s">
        <v>2</v>
      </c>
      <c r="D269" s="12">
        <v>39448</v>
      </c>
      <c r="E269" s="13">
        <v>785.69</v>
      </c>
      <c r="F269" s="13">
        <v>830.89</v>
      </c>
      <c r="G269" s="14">
        <f t="shared" si="9"/>
        <v>0.05752905089793676</v>
      </c>
      <c r="H269" s="15">
        <f t="shared" si="10"/>
        <v>45.19999999999993</v>
      </c>
      <c r="I269" s="11"/>
    </row>
    <row r="270" spans="1:9" ht="12.75">
      <c r="A270" s="10" t="s">
        <v>325</v>
      </c>
      <c r="B270" s="11" t="s">
        <v>432</v>
      </c>
      <c r="C270" s="10" t="s">
        <v>12</v>
      </c>
      <c r="D270" s="12">
        <v>39448</v>
      </c>
      <c r="E270" s="13">
        <v>930.08</v>
      </c>
      <c r="F270" s="13">
        <v>958.48</v>
      </c>
      <c r="G270" s="14">
        <f t="shared" si="9"/>
        <v>0.03053500774126954</v>
      </c>
      <c r="H270" s="15">
        <f t="shared" si="10"/>
        <v>28.399999999999977</v>
      </c>
      <c r="I270" s="11"/>
    </row>
    <row r="271" spans="1:9" ht="12.75">
      <c r="A271" s="10" t="s">
        <v>326</v>
      </c>
      <c r="B271" s="11" t="s">
        <v>432</v>
      </c>
      <c r="C271" s="10" t="s">
        <v>2</v>
      </c>
      <c r="D271" s="12">
        <v>39448</v>
      </c>
      <c r="E271" s="13">
        <v>910.3976</v>
      </c>
      <c r="F271" s="13">
        <v>938.791</v>
      </c>
      <c r="G271" s="14">
        <f t="shared" si="9"/>
        <v>0.031187911743176873</v>
      </c>
      <c r="H271" s="15">
        <f t="shared" si="10"/>
        <v>28.393400000000042</v>
      </c>
      <c r="I271" s="11"/>
    </row>
    <row r="272" spans="1:9" ht="12.75">
      <c r="A272" s="10" t="s">
        <v>327</v>
      </c>
      <c r="B272" s="11" t="s">
        <v>427</v>
      </c>
      <c r="C272" s="10" t="s">
        <v>4</v>
      </c>
      <c r="D272" s="12">
        <v>39448</v>
      </c>
      <c r="E272" s="13">
        <v>892</v>
      </c>
      <c r="F272" s="13">
        <v>972</v>
      </c>
      <c r="G272" s="14">
        <f t="shared" si="9"/>
        <v>0.08968609865470852</v>
      </c>
      <c r="H272" s="15">
        <f t="shared" si="10"/>
        <v>80</v>
      </c>
      <c r="I272" s="11"/>
    </row>
    <row r="273" spans="1:9" ht="12.75">
      <c r="A273" s="10" t="s">
        <v>328</v>
      </c>
      <c r="B273" s="11" t="s">
        <v>428</v>
      </c>
      <c r="C273" s="10" t="s">
        <v>2</v>
      </c>
      <c r="D273" s="12">
        <v>39448</v>
      </c>
      <c r="E273" s="13">
        <v>880.04</v>
      </c>
      <c r="F273" s="13">
        <v>908.84</v>
      </c>
      <c r="G273" s="14">
        <f t="shared" si="9"/>
        <v>0.03272578519158228</v>
      </c>
      <c r="H273" s="15">
        <f t="shared" si="10"/>
        <v>28.800000000000068</v>
      </c>
      <c r="I273" s="11"/>
    </row>
    <row r="274" spans="1:9" ht="12.75">
      <c r="A274" s="10" t="s">
        <v>329</v>
      </c>
      <c r="B274" s="11" t="s">
        <v>430</v>
      </c>
      <c r="C274" s="10" t="s">
        <v>330</v>
      </c>
      <c r="D274" s="12">
        <v>39448</v>
      </c>
      <c r="E274" s="13">
        <v>792</v>
      </c>
      <c r="F274" s="13">
        <v>874.2</v>
      </c>
      <c r="G274" s="14">
        <f t="shared" si="9"/>
        <v>0.10378787878787885</v>
      </c>
      <c r="H274" s="15">
        <f t="shared" si="10"/>
        <v>82.20000000000005</v>
      </c>
      <c r="I274" s="11"/>
    </row>
    <row r="275" spans="1:9" ht="12.75">
      <c r="A275" s="10" t="s">
        <v>331</v>
      </c>
      <c r="B275" s="11" t="s">
        <v>429</v>
      </c>
      <c r="C275" s="10" t="s">
        <v>59</v>
      </c>
      <c r="D275" s="12">
        <v>39448</v>
      </c>
      <c r="E275" s="13">
        <v>785.638</v>
      </c>
      <c r="F275" s="13">
        <v>851.2</v>
      </c>
      <c r="G275" s="14">
        <f t="shared" si="9"/>
        <v>0.08345064775380011</v>
      </c>
      <c r="H275" s="15">
        <f t="shared" si="10"/>
        <v>65.56200000000001</v>
      </c>
      <c r="I275" s="11"/>
    </row>
    <row r="276" spans="1:9" ht="12.75">
      <c r="A276" s="10" t="s">
        <v>332</v>
      </c>
      <c r="B276" s="11" t="s">
        <v>425</v>
      </c>
      <c r="C276" s="10" t="s">
        <v>4</v>
      </c>
      <c r="D276" s="12">
        <v>39448</v>
      </c>
      <c r="E276" s="13">
        <v>751.43</v>
      </c>
      <c r="F276" s="13">
        <v>899.68</v>
      </c>
      <c r="G276" s="14">
        <f t="shared" si="9"/>
        <v>0.1972904994477197</v>
      </c>
      <c r="H276" s="15">
        <f t="shared" si="10"/>
        <v>148.25</v>
      </c>
      <c r="I276" s="11"/>
    </row>
    <row r="277" spans="1:9" ht="12.75">
      <c r="A277" s="10" t="s">
        <v>333</v>
      </c>
      <c r="B277" s="11" t="s">
        <v>425</v>
      </c>
      <c r="C277" s="10" t="s">
        <v>2</v>
      </c>
      <c r="D277" s="12">
        <v>39448</v>
      </c>
      <c r="E277" s="13">
        <v>759.4063</v>
      </c>
      <c r="F277" s="13">
        <v>831.77</v>
      </c>
      <c r="G277" s="14">
        <f t="shared" si="9"/>
        <v>0.0952898336503134</v>
      </c>
      <c r="H277" s="15">
        <f t="shared" si="10"/>
        <v>72.3637</v>
      </c>
      <c r="I277" s="11"/>
    </row>
    <row r="278" spans="1:9" ht="12.75">
      <c r="A278" s="10" t="s">
        <v>334</v>
      </c>
      <c r="B278" s="11" t="s">
        <v>426</v>
      </c>
      <c r="C278" s="10" t="s">
        <v>2</v>
      </c>
      <c r="D278" s="12">
        <v>39448</v>
      </c>
      <c r="E278" s="13">
        <v>789.52</v>
      </c>
      <c r="F278" s="13">
        <v>866.32</v>
      </c>
      <c r="G278" s="14">
        <f t="shared" si="9"/>
        <v>0.09727429324146325</v>
      </c>
      <c r="H278" s="15">
        <f t="shared" si="10"/>
        <v>76.80000000000007</v>
      </c>
      <c r="I278" s="11"/>
    </row>
    <row r="279" spans="1:9" ht="12.75">
      <c r="A279" s="10" t="s">
        <v>335</v>
      </c>
      <c r="B279" s="11" t="s">
        <v>423</v>
      </c>
      <c r="C279" s="10" t="s">
        <v>2</v>
      </c>
      <c r="D279" s="12">
        <v>39448</v>
      </c>
      <c r="E279" s="13">
        <v>869.52</v>
      </c>
      <c r="F279" s="13">
        <v>930.4</v>
      </c>
      <c r="G279" s="14">
        <f t="shared" si="9"/>
        <v>0.07001564081332229</v>
      </c>
      <c r="H279" s="15">
        <f t="shared" si="10"/>
        <v>60.879999999999995</v>
      </c>
      <c r="I279" s="11"/>
    </row>
    <row r="280" spans="1:9" ht="12.75">
      <c r="A280" s="10" t="s">
        <v>336</v>
      </c>
      <c r="B280" s="11" t="s">
        <v>425</v>
      </c>
      <c r="C280" s="10" t="s">
        <v>4</v>
      </c>
      <c r="D280" s="12">
        <v>39448</v>
      </c>
      <c r="E280" s="13">
        <v>753.71</v>
      </c>
      <c r="F280" s="13">
        <v>826.16</v>
      </c>
      <c r="G280" s="14">
        <f t="shared" si="9"/>
        <v>0.0961245041196215</v>
      </c>
      <c r="H280" s="15">
        <f t="shared" si="10"/>
        <v>72.44999999999993</v>
      </c>
      <c r="I280" s="11"/>
    </row>
    <row r="281" spans="1:9" ht="12.75">
      <c r="A281" s="10" t="s">
        <v>337</v>
      </c>
      <c r="B281" s="11" t="s">
        <v>424</v>
      </c>
      <c r="C281" s="10" t="s">
        <v>2</v>
      </c>
      <c r="D281" s="12">
        <v>39448</v>
      </c>
      <c r="E281" s="13">
        <v>818.06</v>
      </c>
      <c r="F281" s="13">
        <v>866.46</v>
      </c>
      <c r="G281" s="14">
        <f t="shared" si="9"/>
        <v>0.05916436447204373</v>
      </c>
      <c r="H281" s="15">
        <f t="shared" si="10"/>
        <v>48.40000000000009</v>
      </c>
      <c r="I281" s="11"/>
    </row>
    <row r="282" spans="1:9" ht="12.75">
      <c r="A282" s="10" t="s">
        <v>338</v>
      </c>
      <c r="B282" s="11" t="s">
        <v>425</v>
      </c>
      <c r="C282" s="10" t="s">
        <v>2</v>
      </c>
      <c r="D282" s="12">
        <v>39448</v>
      </c>
      <c r="E282" s="13">
        <v>732.08</v>
      </c>
      <c r="F282" s="13">
        <v>815.34</v>
      </c>
      <c r="G282" s="14">
        <f t="shared" si="9"/>
        <v>0.11373073980985683</v>
      </c>
      <c r="H282" s="15">
        <f t="shared" si="10"/>
        <v>83.25999999999999</v>
      </c>
      <c r="I282" s="11"/>
    </row>
    <row r="283" spans="1:9" ht="12.75">
      <c r="A283" s="10" t="s">
        <v>339</v>
      </c>
      <c r="B283" s="11" t="s">
        <v>423</v>
      </c>
      <c r="C283" s="10" t="s">
        <v>4</v>
      </c>
      <c r="D283" s="12">
        <v>39448</v>
      </c>
      <c r="E283" s="13">
        <v>779.21</v>
      </c>
      <c r="F283" s="13">
        <v>845.06</v>
      </c>
      <c r="G283" s="14">
        <f t="shared" si="9"/>
        <v>0.08450866903658821</v>
      </c>
      <c r="H283" s="15">
        <f t="shared" si="10"/>
        <v>65.84999999999991</v>
      </c>
      <c r="I283" s="11"/>
    </row>
    <row r="284" spans="1:9" ht="22.5">
      <c r="A284" s="10" t="s">
        <v>340</v>
      </c>
      <c r="B284" s="11" t="s">
        <v>434</v>
      </c>
      <c r="C284" s="10" t="s">
        <v>27</v>
      </c>
      <c r="D284" s="12">
        <v>39448</v>
      </c>
      <c r="E284" s="13">
        <v>820.5287999999999</v>
      </c>
      <c r="F284" s="13">
        <v>849.0888</v>
      </c>
      <c r="G284" s="14">
        <f t="shared" si="9"/>
        <v>0.034806822137138954</v>
      </c>
      <c r="H284" s="15">
        <f t="shared" si="10"/>
        <v>28.56000000000006</v>
      </c>
      <c r="I284" s="11"/>
    </row>
    <row r="285" spans="1:9" ht="12.75">
      <c r="A285" s="10" t="s">
        <v>341</v>
      </c>
      <c r="B285" s="11" t="s">
        <v>425</v>
      </c>
      <c r="C285" s="10" t="s">
        <v>2</v>
      </c>
      <c r="D285" s="12">
        <v>39448</v>
      </c>
      <c r="E285" s="13">
        <v>782.7343999999999</v>
      </c>
      <c r="F285" s="13">
        <v>832.7144</v>
      </c>
      <c r="G285" s="14">
        <f t="shared" si="9"/>
        <v>0.0638530771101922</v>
      </c>
      <c r="H285" s="15">
        <f t="shared" si="10"/>
        <v>49.98000000000002</v>
      </c>
      <c r="I285" s="11"/>
    </row>
    <row r="286" spans="1:9" ht="22.5">
      <c r="A286" s="10" t="s">
        <v>342</v>
      </c>
      <c r="B286" s="11" t="s">
        <v>432</v>
      </c>
      <c r="C286" s="10" t="s">
        <v>4</v>
      </c>
      <c r="D286" s="12">
        <v>39448</v>
      </c>
      <c r="E286" s="13">
        <v>961.21</v>
      </c>
      <c r="F286" s="13">
        <v>999.61</v>
      </c>
      <c r="G286" s="14">
        <f t="shared" si="9"/>
        <v>0.03994964679934663</v>
      </c>
      <c r="H286" s="15">
        <f t="shared" si="10"/>
        <v>38.39999999999998</v>
      </c>
      <c r="I286" s="11"/>
    </row>
    <row r="287" spans="1:9" ht="12.75">
      <c r="A287" s="10" t="s">
        <v>343</v>
      </c>
      <c r="B287" s="11" t="s">
        <v>428</v>
      </c>
      <c r="C287" s="10" t="s">
        <v>344</v>
      </c>
      <c r="D287" s="12">
        <v>39448</v>
      </c>
      <c r="E287" s="13">
        <v>957.7119999999999</v>
      </c>
      <c r="F287" s="13">
        <v>974.3244</v>
      </c>
      <c r="G287" s="14">
        <f t="shared" si="9"/>
        <v>0.01734592445328042</v>
      </c>
      <c r="H287" s="15">
        <f t="shared" si="10"/>
        <v>16.612400000000093</v>
      </c>
      <c r="I287" s="11"/>
    </row>
    <row r="288" spans="1:9" ht="12.75">
      <c r="A288" s="10" t="s">
        <v>345</v>
      </c>
      <c r="B288" s="11" t="s">
        <v>423</v>
      </c>
      <c r="C288" s="10" t="s">
        <v>4</v>
      </c>
      <c r="D288" s="12">
        <v>39448</v>
      </c>
      <c r="E288" s="13">
        <v>769.2159999999999</v>
      </c>
      <c r="F288" s="13">
        <v>817.2919999999999</v>
      </c>
      <c r="G288" s="14">
        <f t="shared" si="9"/>
        <v>0.06250000000000004</v>
      </c>
      <c r="H288" s="15">
        <f t="shared" si="10"/>
        <v>48.07600000000002</v>
      </c>
      <c r="I288" s="11"/>
    </row>
    <row r="289" spans="1:9" ht="12.75">
      <c r="A289" s="10" t="s">
        <v>346</v>
      </c>
      <c r="B289" s="11" t="s">
        <v>427</v>
      </c>
      <c r="C289" s="10" t="s">
        <v>2</v>
      </c>
      <c r="D289" s="12">
        <v>39448</v>
      </c>
      <c r="E289" s="13">
        <v>876.7919999999999</v>
      </c>
      <c r="F289" s="13">
        <v>922.012</v>
      </c>
      <c r="G289" s="14">
        <f t="shared" si="9"/>
        <v>0.05157437567861024</v>
      </c>
      <c r="H289" s="15">
        <f t="shared" si="10"/>
        <v>45.22000000000003</v>
      </c>
      <c r="I289" s="11"/>
    </row>
    <row r="290" spans="1:9" ht="12.75">
      <c r="A290" s="10" t="s">
        <v>347</v>
      </c>
      <c r="B290" s="11" t="s">
        <v>425</v>
      </c>
      <c r="C290" s="10" t="s">
        <v>2</v>
      </c>
      <c r="D290" s="12">
        <v>39448</v>
      </c>
      <c r="E290" s="13">
        <v>865.13</v>
      </c>
      <c r="F290" s="13">
        <v>919.87</v>
      </c>
      <c r="G290" s="14">
        <f t="shared" si="9"/>
        <v>0.06327372764786796</v>
      </c>
      <c r="H290" s="15">
        <f t="shared" si="10"/>
        <v>54.74000000000001</v>
      </c>
      <c r="I290" s="11"/>
    </row>
    <row r="291" spans="1:9" ht="12.75">
      <c r="A291" s="10" t="s">
        <v>348</v>
      </c>
      <c r="B291" s="11" t="s">
        <v>423</v>
      </c>
      <c r="C291" s="10" t="s">
        <v>12</v>
      </c>
      <c r="D291" s="12">
        <v>39448</v>
      </c>
      <c r="E291" s="13">
        <v>834.3684999999999</v>
      </c>
      <c r="F291" s="13">
        <v>877.2085</v>
      </c>
      <c r="G291" s="14">
        <f t="shared" si="9"/>
        <v>0.05134422020965561</v>
      </c>
      <c r="H291" s="15">
        <f t="shared" si="10"/>
        <v>42.84000000000003</v>
      </c>
      <c r="I291" s="11"/>
    </row>
    <row r="292" spans="1:9" ht="12.75">
      <c r="A292" s="10" t="s">
        <v>349</v>
      </c>
      <c r="B292" s="11" t="s">
        <v>425</v>
      </c>
      <c r="C292" s="10" t="s">
        <v>2</v>
      </c>
      <c r="D292" s="12">
        <v>39448</v>
      </c>
      <c r="E292" s="13">
        <v>734.6940999999999</v>
      </c>
      <c r="F292" s="13">
        <v>873.6028</v>
      </c>
      <c r="G292" s="14">
        <f t="shared" si="9"/>
        <v>0.18907011775377</v>
      </c>
      <c r="H292" s="15">
        <f t="shared" si="10"/>
        <v>138.90870000000007</v>
      </c>
      <c r="I292" s="11"/>
    </row>
    <row r="293" spans="1:9" ht="12.75">
      <c r="A293" s="10" t="s">
        <v>351</v>
      </c>
      <c r="B293" s="11" t="s">
        <v>431</v>
      </c>
      <c r="C293" s="10" t="s">
        <v>31</v>
      </c>
      <c r="D293" s="12">
        <v>39448</v>
      </c>
      <c r="E293" s="13">
        <v>792.4848</v>
      </c>
      <c r="F293" s="13">
        <v>859.2</v>
      </c>
      <c r="G293" s="14">
        <f t="shared" si="9"/>
        <v>0.08418483231476502</v>
      </c>
      <c r="H293" s="15">
        <f t="shared" si="10"/>
        <v>66.7152000000001</v>
      </c>
      <c r="I293" s="11"/>
    </row>
    <row r="294" spans="1:9" ht="12.75">
      <c r="A294" s="10" t="s">
        <v>352</v>
      </c>
      <c r="B294" s="11" t="s">
        <v>427</v>
      </c>
      <c r="C294" s="10" t="s">
        <v>2</v>
      </c>
      <c r="D294" s="12">
        <v>39448</v>
      </c>
      <c r="E294" s="13">
        <v>827.5141000000001</v>
      </c>
      <c r="F294" s="13">
        <v>945.098</v>
      </c>
      <c r="G294" s="14">
        <f t="shared" si="9"/>
        <v>0.14209292627158843</v>
      </c>
      <c r="H294" s="15">
        <f t="shared" si="10"/>
        <v>117.58389999999986</v>
      </c>
      <c r="I294" s="11"/>
    </row>
    <row r="295" spans="1:9" ht="12.75">
      <c r="A295" s="10" t="s">
        <v>353</v>
      </c>
      <c r="B295" s="11" t="s">
        <v>427</v>
      </c>
      <c r="C295" s="10" t="s">
        <v>4</v>
      </c>
      <c r="D295" s="12">
        <v>39448</v>
      </c>
      <c r="E295" s="13">
        <v>846.52</v>
      </c>
      <c r="F295" s="13">
        <v>918.92</v>
      </c>
      <c r="G295" s="14">
        <f t="shared" si="9"/>
        <v>0.0855266266597363</v>
      </c>
      <c r="H295" s="15">
        <f t="shared" si="10"/>
        <v>72.39999999999998</v>
      </c>
      <c r="I295" s="11"/>
    </row>
    <row r="296" spans="1:9" ht="22.5">
      <c r="A296" s="10" t="s">
        <v>354</v>
      </c>
      <c r="B296" s="11" t="s">
        <v>423</v>
      </c>
      <c r="C296" s="10" t="s">
        <v>355</v>
      </c>
      <c r="D296" s="12">
        <v>39448</v>
      </c>
      <c r="E296" s="13">
        <v>839.3784000000002</v>
      </c>
      <c r="F296" s="13">
        <v>861.2743999999999</v>
      </c>
      <c r="G296" s="14">
        <f t="shared" si="9"/>
        <v>0.026085970284677</v>
      </c>
      <c r="H296" s="15">
        <f t="shared" si="10"/>
        <v>21.89599999999973</v>
      </c>
      <c r="I296" s="11"/>
    </row>
    <row r="297" spans="1:9" ht="12.75">
      <c r="A297" s="10" t="s">
        <v>357</v>
      </c>
      <c r="B297" s="11" t="s">
        <v>429</v>
      </c>
      <c r="C297" s="10" t="s">
        <v>29</v>
      </c>
      <c r="D297" s="12">
        <v>39448</v>
      </c>
      <c r="E297" s="13">
        <v>778.0219999999999</v>
      </c>
      <c r="F297" s="13">
        <v>842</v>
      </c>
      <c r="G297" s="14">
        <f t="shared" si="9"/>
        <v>0.08223160784656484</v>
      </c>
      <c r="H297" s="15">
        <f t="shared" si="10"/>
        <v>63.978000000000065</v>
      </c>
      <c r="I297" s="11"/>
    </row>
    <row r="298" spans="1:9" ht="12.75">
      <c r="A298" s="10" t="s">
        <v>358</v>
      </c>
      <c r="B298" s="11" t="s">
        <v>425</v>
      </c>
      <c r="C298" s="10" t="s">
        <v>2</v>
      </c>
      <c r="D298" s="12">
        <v>39448</v>
      </c>
      <c r="E298" s="13">
        <v>732.23</v>
      </c>
      <c r="F298" s="13">
        <v>915.1</v>
      </c>
      <c r="G298" s="14">
        <f t="shared" si="9"/>
        <v>0.24974393291725278</v>
      </c>
      <c r="H298" s="15">
        <f t="shared" si="10"/>
        <v>182.87</v>
      </c>
      <c r="I298" s="11"/>
    </row>
    <row r="299" spans="1:9" ht="12.75">
      <c r="A299" s="10" t="s">
        <v>359</v>
      </c>
      <c r="B299" s="11" t="s">
        <v>425</v>
      </c>
      <c r="C299" s="10" t="s">
        <v>2</v>
      </c>
      <c r="D299" s="12">
        <v>39448</v>
      </c>
      <c r="E299" s="13">
        <v>745.83</v>
      </c>
      <c r="F299" s="13">
        <v>893.83</v>
      </c>
      <c r="G299" s="14">
        <f t="shared" si="9"/>
        <v>0.19843664105761366</v>
      </c>
      <c r="H299" s="15">
        <f t="shared" si="10"/>
        <v>148</v>
      </c>
      <c r="I299" s="11"/>
    </row>
    <row r="300" spans="1:9" ht="12.75">
      <c r="A300" s="10" t="s">
        <v>361</v>
      </c>
      <c r="B300" s="11" t="s">
        <v>425</v>
      </c>
      <c r="C300" s="10" t="s">
        <v>2</v>
      </c>
      <c r="D300" s="12">
        <v>39448</v>
      </c>
      <c r="E300" s="13">
        <v>742.56</v>
      </c>
      <c r="F300" s="13">
        <v>838.96</v>
      </c>
      <c r="G300" s="14">
        <f t="shared" si="9"/>
        <v>0.12982115923292406</v>
      </c>
      <c r="H300" s="15">
        <f t="shared" si="10"/>
        <v>96.40000000000009</v>
      </c>
      <c r="I300" s="11"/>
    </row>
    <row r="301" spans="1:9" ht="22.5">
      <c r="A301" s="10" t="s">
        <v>362</v>
      </c>
      <c r="B301" s="11" t="s">
        <v>425</v>
      </c>
      <c r="C301" s="10" t="s">
        <v>2</v>
      </c>
      <c r="D301" s="12">
        <v>39448</v>
      </c>
      <c r="E301" s="13">
        <v>769.36</v>
      </c>
      <c r="F301" s="13">
        <v>834.35</v>
      </c>
      <c r="G301" s="14">
        <f t="shared" si="9"/>
        <v>0.08447280856816056</v>
      </c>
      <c r="H301" s="15">
        <f t="shared" si="10"/>
        <v>64.99000000000001</v>
      </c>
      <c r="I301" s="11"/>
    </row>
    <row r="302" spans="1:9" ht="22.5">
      <c r="A302" s="10" t="s">
        <v>363</v>
      </c>
      <c r="B302" s="11" t="s">
        <v>425</v>
      </c>
      <c r="C302" s="10" t="s">
        <v>4</v>
      </c>
      <c r="D302" s="12">
        <v>39448</v>
      </c>
      <c r="E302" s="13">
        <v>827.2</v>
      </c>
      <c r="F302" s="13">
        <v>874.2</v>
      </c>
      <c r="G302" s="14">
        <f t="shared" si="9"/>
        <v>0.056818181818181816</v>
      </c>
      <c r="H302" s="15">
        <f t="shared" si="10"/>
        <v>47</v>
      </c>
      <c r="I302" s="16" t="s">
        <v>414</v>
      </c>
    </row>
    <row r="303" spans="1:9" ht="22.5">
      <c r="A303" s="10" t="s">
        <v>363</v>
      </c>
      <c r="B303" s="11" t="s">
        <v>425</v>
      </c>
      <c r="C303" s="10" t="s">
        <v>4</v>
      </c>
      <c r="D303" s="12">
        <v>39448</v>
      </c>
      <c r="E303" s="13">
        <v>840.4</v>
      </c>
      <c r="F303" s="13">
        <v>887</v>
      </c>
      <c r="G303" s="14">
        <f t="shared" si="9"/>
        <v>0.05544978581627799</v>
      </c>
      <c r="H303" s="15">
        <f t="shared" si="10"/>
        <v>46.60000000000002</v>
      </c>
      <c r="I303" s="16" t="s">
        <v>415</v>
      </c>
    </row>
    <row r="304" spans="1:9" ht="22.5">
      <c r="A304" s="10" t="s">
        <v>364</v>
      </c>
      <c r="B304" s="11" t="s">
        <v>431</v>
      </c>
      <c r="C304" s="10" t="s">
        <v>365</v>
      </c>
      <c r="D304" s="12">
        <v>39448</v>
      </c>
      <c r="E304" s="13">
        <v>789.86</v>
      </c>
      <c r="F304" s="13">
        <v>880.48</v>
      </c>
      <c r="G304" s="14">
        <f t="shared" si="9"/>
        <v>0.11472919251512927</v>
      </c>
      <c r="H304" s="15">
        <f t="shared" si="10"/>
        <v>90.62</v>
      </c>
      <c r="I304" s="11"/>
    </row>
    <row r="305" spans="1:9" ht="12.75">
      <c r="A305" s="10" t="s">
        <v>366</v>
      </c>
      <c r="B305" s="11" t="s">
        <v>431</v>
      </c>
      <c r="C305" s="10" t="s">
        <v>365</v>
      </c>
      <c r="D305" s="12">
        <v>39448</v>
      </c>
      <c r="E305" s="13">
        <v>789.86</v>
      </c>
      <c r="F305" s="13">
        <v>880.48</v>
      </c>
      <c r="G305" s="14">
        <f t="shared" si="9"/>
        <v>0.11472919251512927</v>
      </c>
      <c r="H305" s="15">
        <f t="shared" si="10"/>
        <v>90.62</v>
      </c>
      <c r="I305" s="11"/>
    </row>
    <row r="306" spans="1:9" ht="22.5">
      <c r="A306" s="10" t="s">
        <v>367</v>
      </c>
      <c r="B306" s="11" t="s">
        <v>431</v>
      </c>
      <c r="C306" s="10" t="s">
        <v>365</v>
      </c>
      <c r="D306" s="12">
        <v>39448</v>
      </c>
      <c r="E306" s="13">
        <v>822.66</v>
      </c>
      <c r="F306" s="13">
        <v>880.48</v>
      </c>
      <c r="G306" s="14">
        <f t="shared" si="9"/>
        <v>0.070284200034036</v>
      </c>
      <c r="H306" s="15">
        <f t="shared" si="10"/>
        <v>57.82000000000005</v>
      </c>
      <c r="I306" s="11"/>
    </row>
    <row r="307" spans="1:9" ht="12.75">
      <c r="A307" s="10" t="s">
        <v>368</v>
      </c>
      <c r="B307" s="11" t="s">
        <v>425</v>
      </c>
      <c r="C307" s="10" t="s">
        <v>365</v>
      </c>
      <c r="D307" s="12">
        <v>39448</v>
      </c>
      <c r="E307" s="13">
        <v>799.43</v>
      </c>
      <c r="F307" s="13">
        <v>880.48</v>
      </c>
      <c r="G307" s="14">
        <f t="shared" si="9"/>
        <v>0.10138473662484529</v>
      </c>
      <c r="H307" s="15">
        <f t="shared" si="10"/>
        <v>81.05000000000007</v>
      </c>
      <c r="I307" s="11"/>
    </row>
    <row r="308" spans="1:9" ht="12.75">
      <c r="A308" s="10" t="s">
        <v>369</v>
      </c>
      <c r="B308" s="11" t="s">
        <v>422</v>
      </c>
      <c r="C308" s="10" t="s">
        <v>365</v>
      </c>
      <c r="D308" s="12">
        <v>39448</v>
      </c>
      <c r="E308" s="13">
        <v>799.43</v>
      </c>
      <c r="F308" s="13">
        <v>880.48</v>
      </c>
      <c r="G308" s="14">
        <f t="shared" si="9"/>
        <v>0.10138473662484529</v>
      </c>
      <c r="H308" s="15">
        <f t="shared" si="10"/>
        <v>81.05000000000007</v>
      </c>
      <c r="I308" s="11"/>
    </row>
    <row r="309" spans="1:9" ht="12.75">
      <c r="A309" s="10" t="s">
        <v>370</v>
      </c>
      <c r="B309" s="11" t="s">
        <v>424</v>
      </c>
      <c r="C309" s="10" t="s">
        <v>365</v>
      </c>
      <c r="D309" s="12">
        <v>39448</v>
      </c>
      <c r="E309" s="13">
        <v>841.43</v>
      </c>
      <c r="F309" s="13">
        <v>880.48</v>
      </c>
      <c r="G309" s="14">
        <f t="shared" si="9"/>
        <v>0.04640908928847328</v>
      </c>
      <c r="H309" s="15">
        <f t="shared" si="10"/>
        <v>39.05000000000007</v>
      </c>
      <c r="I309" s="11"/>
    </row>
    <row r="310" spans="1:9" ht="12.75">
      <c r="A310" s="10" t="s">
        <v>371</v>
      </c>
      <c r="B310" s="11" t="s">
        <v>424</v>
      </c>
      <c r="C310" s="10" t="s">
        <v>365</v>
      </c>
      <c r="D310" s="12">
        <v>39448</v>
      </c>
      <c r="E310" s="13">
        <v>841.43</v>
      </c>
      <c r="F310" s="13">
        <v>880.48</v>
      </c>
      <c r="G310" s="14">
        <f t="shared" si="9"/>
        <v>0.04640908928847328</v>
      </c>
      <c r="H310" s="15">
        <f t="shared" si="10"/>
        <v>39.05000000000007</v>
      </c>
      <c r="I310" s="11"/>
    </row>
    <row r="311" spans="1:9" ht="12.75">
      <c r="A311" s="10" t="s">
        <v>372</v>
      </c>
      <c r="B311" s="11" t="s">
        <v>424</v>
      </c>
      <c r="C311" s="10" t="s">
        <v>365</v>
      </c>
      <c r="D311" s="12">
        <v>39448</v>
      </c>
      <c r="E311" s="13">
        <v>799.43</v>
      </c>
      <c r="F311" s="13">
        <v>880.48</v>
      </c>
      <c r="G311" s="14">
        <f t="shared" si="9"/>
        <v>0.10138473662484529</v>
      </c>
      <c r="H311" s="15">
        <f t="shared" si="10"/>
        <v>81.05000000000007</v>
      </c>
      <c r="I311" s="11"/>
    </row>
    <row r="312" spans="1:9" ht="12.75">
      <c r="A312" s="10" t="s">
        <v>373</v>
      </c>
      <c r="B312" s="11" t="s">
        <v>426</v>
      </c>
      <c r="C312" s="10" t="s">
        <v>2</v>
      </c>
      <c r="D312" s="12">
        <v>39448</v>
      </c>
      <c r="E312" s="13">
        <v>795.634</v>
      </c>
      <c r="F312" s="13">
        <v>851.4688</v>
      </c>
      <c r="G312" s="14">
        <f t="shared" si="9"/>
        <v>0.0701764881842656</v>
      </c>
      <c r="H312" s="15">
        <f t="shared" si="10"/>
        <v>55.83479999999997</v>
      </c>
      <c r="I312" s="11"/>
    </row>
    <row r="313" spans="1:9" ht="12.75">
      <c r="A313" s="10" t="s">
        <v>374</v>
      </c>
      <c r="B313" s="11" t="s">
        <v>423</v>
      </c>
      <c r="C313" s="10" t="s">
        <v>2</v>
      </c>
      <c r="D313" s="12">
        <v>39448</v>
      </c>
      <c r="E313" s="13">
        <v>840.42</v>
      </c>
      <c r="F313" s="13">
        <v>887.62</v>
      </c>
      <c r="G313" s="14">
        <f t="shared" si="9"/>
        <v>0.05616239499297976</v>
      </c>
      <c r="H313" s="15">
        <f t="shared" si="10"/>
        <v>47.200000000000045</v>
      </c>
      <c r="I313" s="11"/>
    </row>
    <row r="314" spans="1:9" ht="22.5">
      <c r="A314" s="10" t="s">
        <v>375</v>
      </c>
      <c r="B314" s="11" t="s">
        <v>423</v>
      </c>
      <c r="C314" s="10" t="s">
        <v>2</v>
      </c>
      <c r="D314" s="12">
        <v>39448</v>
      </c>
      <c r="E314" s="13">
        <v>862.52</v>
      </c>
      <c r="F314" s="13">
        <v>881.72</v>
      </c>
      <c r="G314" s="14">
        <f t="shared" si="9"/>
        <v>0.02226035338311001</v>
      </c>
      <c r="H314" s="15">
        <f t="shared" si="10"/>
        <v>19.200000000000045</v>
      </c>
      <c r="I314" s="11"/>
    </row>
    <row r="315" spans="1:9" ht="12.75">
      <c r="A315" s="10" t="s">
        <v>376</v>
      </c>
      <c r="B315" s="11" t="s">
        <v>432</v>
      </c>
      <c r="C315" s="10" t="s">
        <v>2</v>
      </c>
      <c r="D315" s="12">
        <v>39448</v>
      </c>
      <c r="E315" s="13">
        <v>850.9809</v>
      </c>
      <c r="F315" s="13">
        <v>924.7728</v>
      </c>
      <c r="G315" s="14">
        <f t="shared" si="9"/>
        <v>0.08671393212233076</v>
      </c>
      <c r="H315" s="15">
        <f t="shared" si="10"/>
        <v>73.79189999999994</v>
      </c>
      <c r="I315" s="11"/>
    </row>
    <row r="316" spans="1:9" ht="12.75">
      <c r="A316" s="10" t="s">
        <v>377</v>
      </c>
      <c r="B316" s="11" t="s">
        <v>424</v>
      </c>
      <c r="C316" s="10" t="s">
        <v>12</v>
      </c>
      <c r="D316" s="12">
        <v>39448</v>
      </c>
      <c r="E316" s="13">
        <v>836.84</v>
      </c>
      <c r="F316" s="13">
        <v>886.32</v>
      </c>
      <c r="G316" s="14">
        <f t="shared" si="9"/>
        <v>0.059127192772812025</v>
      </c>
      <c r="H316" s="15">
        <f t="shared" si="10"/>
        <v>49.48000000000002</v>
      </c>
      <c r="I316" s="11"/>
    </row>
    <row r="317" spans="1:9" ht="12.75">
      <c r="A317" s="10" t="s">
        <v>378</v>
      </c>
      <c r="B317" s="11" t="s">
        <v>426</v>
      </c>
      <c r="C317" s="10" t="s">
        <v>2</v>
      </c>
      <c r="D317" s="12">
        <v>39448</v>
      </c>
      <c r="E317" s="13">
        <v>780.64</v>
      </c>
      <c r="F317" s="13">
        <v>828.24</v>
      </c>
      <c r="G317" s="14">
        <f t="shared" si="9"/>
        <v>0.060975609756097594</v>
      </c>
      <c r="H317" s="15">
        <f t="shared" si="10"/>
        <v>47.60000000000002</v>
      </c>
      <c r="I317" s="11"/>
    </row>
    <row r="318" spans="1:9" ht="12.75">
      <c r="A318" s="10" t="s">
        <v>379</v>
      </c>
      <c r="B318" s="11" t="s">
        <v>424</v>
      </c>
      <c r="C318" s="10" t="s">
        <v>2</v>
      </c>
      <c r="D318" s="12">
        <v>39448</v>
      </c>
      <c r="E318" s="13">
        <v>840.259</v>
      </c>
      <c r="F318" s="13">
        <v>897.379</v>
      </c>
      <c r="G318" s="14">
        <f t="shared" si="9"/>
        <v>0.06797903979606289</v>
      </c>
      <c r="H318" s="15">
        <f t="shared" si="10"/>
        <v>57.120000000000005</v>
      </c>
      <c r="I318" s="11"/>
    </row>
    <row r="319" spans="1:9" ht="12.75">
      <c r="A319" s="10" t="s">
        <v>380</v>
      </c>
      <c r="B319" s="11" t="s">
        <v>423</v>
      </c>
      <c r="C319" s="10" t="s">
        <v>381</v>
      </c>
      <c r="D319" s="12">
        <v>39448</v>
      </c>
      <c r="E319" s="13">
        <v>773.5</v>
      </c>
      <c r="F319" s="13">
        <v>840.14</v>
      </c>
      <c r="G319" s="14">
        <f t="shared" si="9"/>
        <v>0.08615384615384614</v>
      </c>
      <c r="H319" s="15">
        <f t="shared" si="10"/>
        <v>66.63999999999999</v>
      </c>
      <c r="I319" s="11"/>
    </row>
    <row r="320" spans="1:9" ht="12.75">
      <c r="A320" s="10" t="s">
        <v>382</v>
      </c>
      <c r="B320" s="11" t="s">
        <v>426</v>
      </c>
      <c r="C320" s="10" t="s">
        <v>383</v>
      </c>
      <c r="D320" s="12">
        <v>39448</v>
      </c>
      <c r="E320" s="13">
        <v>803.25</v>
      </c>
      <c r="F320" s="13">
        <v>913.92</v>
      </c>
      <c r="G320" s="14">
        <f t="shared" si="9"/>
        <v>0.13777777777777772</v>
      </c>
      <c r="H320" s="15">
        <f t="shared" si="10"/>
        <v>110.66999999999996</v>
      </c>
      <c r="I320" s="11"/>
    </row>
    <row r="321" spans="1:9" ht="12.75">
      <c r="A321" s="10" t="s">
        <v>384</v>
      </c>
      <c r="B321" s="11" t="s">
        <v>424</v>
      </c>
      <c r="C321" s="10" t="s">
        <v>12</v>
      </c>
      <c r="D321" s="12">
        <v>39448</v>
      </c>
      <c r="E321" s="13">
        <v>802.6312</v>
      </c>
      <c r="F321" s="13">
        <v>879.7431999999999</v>
      </c>
      <c r="G321" s="14">
        <f t="shared" si="9"/>
        <v>0.09607401257264837</v>
      </c>
      <c r="H321" s="15">
        <f t="shared" si="10"/>
        <v>77.11199999999985</v>
      </c>
      <c r="I321" s="11"/>
    </row>
    <row r="322" spans="1:9" ht="12.75">
      <c r="A322" s="10" t="s">
        <v>385</v>
      </c>
      <c r="B322" s="11" t="s">
        <v>425</v>
      </c>
      <c r="C322" s="10" t="s">
        <v>137</v>
      </c>
      <c r="D322" s="12">
        <v>39448</v>
      </c>
      <c r="E322" s="13">
        <v>781.08</v>
      </c>
      <c r="F322" s="13">
        <v>881.2</v>
      </c>
      <c r="G322" s="14">
        <f t="shared" si="9"/>
        <v>0.1281814922927229</v>
      </c>
      <c r="H322" s="15">
        <f t="shared" si="10"/>
        <v>100.12</v>
      </c>
      <c r="I322" s="11"/>
    </row>
    <row r="323" spans="1:9" ht="12.75">
      <c r="A323" s="10" t="s">
        <v>386</v>
      </c>
      <c r="B323" s="11" t="s">
        <v>425</v>
      </c>
      <c r="C323" s="10" t="s">
        <v>4</v>
      </c>
      <c r="D323" s="12">
        <v>39448</v>
      </c>
      <c r="E323" s="13">
        <v>752.79</v>
      </c>
      <c r="F323" s="13">
        <v>876.79</v>
      </c>
      <c r="G323" s="14">
        <f t="shared" si="9"/>
        <v>0.16472057280250801</v>
      </c>
      <c r="H323" s="15">
        <f t="shared" si="10"/>
        <v>124</v>
      </c>
      <c r="I323" s="11"/>
    </row>
    <row r="324" spans="1:9" ht="22.5">
      <c r="A324" s="10" t="s">
        <v>387</v>
      </c>
      <c r="B324" s="11" t="s">
        <v>422</v>
      </c>
      <c r="C324" s="10" t="s">
        <v>4</v>
      </c>
      <c r="D324" s="12">
        <v>39448</v>
      </c>
      <c r="E324" s="13">
        <v>829.59</v>
      </c>
      <c r="F324" s="13">
        <v>880.79</v>
      </c>
      <c r="G324" s="14">
        <f t="shared" si="9"/>
        <v>0.061717233814293726</v>
      </c>
      <c r="H324" s="15">
        <f t="shared" si="10"/>
        <v>51.19999999999993</v>
      </c>
      <c r="I324" s="11"/>
    </row>
    <row r="325" spans="1:9" ht="22.5">
      <c r="A325" s="10" t="s">
        <v>388</v>
      </c>
      <c r="B325" s="11" t="s">
        <v>422</v>
      </c>
      <c r="C325" s="10" t="s">
        <v>4</v>
      </c>
      <c r="D325" s="12">
        <v>39448</v>
      </c>
      <c r="E325" s="13">
        <v>829.59</v>
      </c>
      <c r="F325" s="13">
        <v>884</v>
      </c>
      <c r="G325" s="14">
        <f t="shared" si="9"/>
        <v>0.06558661507491649</v>
      </c>
      <c r="H325" s="15">
        <f t="shared" si="10"/>
        <v>54.40999999999997</v>
      </c>
      <c r="I325" s="11"/>
    </row>
    <row r="326" spans="1:9" ht="12.75">
      <c r="A326" s="10" t="s">
        <v>389</v>
      </c>
      <c r="B326" s="11" t="s">
        <v>422</v>
      </c>
      <c r="C326" s="10" t="s">
        <v>12</v>
      </c>
      <c r="D326" s="12">
        <v>39448</v>
      </c>
      <c r="E326" s="13">
        <v>829.549</v>
      </c>
      <c r="F326" s="13">
        <v>867.629</v>
      </c>
      <c r="G326" s="14">
        <f aca="true" t="shared" si="11" ref="G326:G340">(F326-E326)/E326</f>
        <v>0.045904461339836514</v>
      </c>
      <c r="H326" s="15">
        <f t="shared" si="10"/>
        <v>38.08000000000004</v>
      </c>
      <c r="I326" s="11"/>
    </row>
    <row r="327" spans="1:9" ht="22.5">
      <c r="A327" s="10" t="s">
        <v>390</v>
      </c>
      <c r="B327" s="11" t="s">
        <v>425</v>
      </c>
      <c r="C327" s="10" t="s">
        <v>391</v>
      </c>
      <c r="D327" s="12">
        <v>39448</v>
      </c>
      <c r="E327" s="13">
        <v>759.0533999999999</v>
      </c>
      <c r="F327" s="13">
        <v>819.0293999999999</v>
      </c>
      <c r="G327" s="14">
        <f t="shared" si="11"/>
        <v>0.07901420374376823</v>
      </c>
      <c r="H327" s="15">
        <f t="shared" si="10"/>
        <v>59.976</v>
      </c>
      <c r="I327" s="16" t="s">
        <v>414</v>
      </c>
    </row>
    <row r="328" spans="1:9" ht="22.5">
      <c r="A328" s="10" t="s">
        <v>390</v>
      </c>
      <c r="B328" s="11" t="s">
        <v>425</v>
      </c>
      <c r="C328" s="10" t="s">
        <v>392</v>
      </c>
      <c r="D328" s="12">
        <v>39448</v>
      </c>
      <c r="E328" s="13">
        <v>771.9054000000001</v>
      </c>
      <c r="F328" s="13">
        <v>831.8813999999999</v>
      </c>
      <c r="G328" s="14">
        <f t="shared" si="11"/>
        <v>0.0776986402737949</v>
      </c>
      <c r="H328" s="15">
        <f t="shared" si="10"/>
        <v>59.97599999999977</v>
      </c>
      <c r="I328" s="16" t="s">
        <v>415</v>
      </c>
    </row>
    <row r="329" spans="1:9" ht="22.5">
      <c r="A329" s="10" t="s">
        <v>393</v>
      </c>
      <c r="B329" s="11" t="s">
        <v>426</v>
      </c>
      <c r="C329" s="10" t="s">
        <v>2</v>
      </c>
      <c r="D329" s="12">
        <v>39448</v>
      </c>
      <c r="E329" s="13">
        <v>784.32</v>
      </c>
      <c r="F329" s="13">
        <v>854.52</v>
      </c>
      <c r="G329" s="14">
        <f t="shared" si="11"/>
        <v>0.08950428396572818</v>
      </c>
      <c r="H329" s="15">
        <f t="shared" si="10"/>
        <v>70.19999999999993</v>
      </c>
      <c r="I329" s="11"/>
    </row>
    <row r="330" spans="1:9" ht="12.75">
      <c r="A330" s="10" t="s">
        <v>394</v>
      </c>
      <c r="B330" s="11" t="s">
        <v>429</v>
      </c>
      <c r="C330" s="10" t="s">
        <v>12</v>
      </c>
      <c r="D330" s="12">
        <v>39448</v>
      </c>
      <c r="E330" s="13">
        <v>802.4407999999999</v>
      </c>
      <c r="F330" s="13">
        <v>887.9780000000001</v>
      </c>
      <c r="G330" s="14">
        <f t="shared" si="11"/>
        <v>0.10659627476569017</v>
      </c>
      <c r="H330" s="15">
        <f aca="true" t="shared" si="12" ref="H330:H340">F330-E330</f>
        <v>85.53720000000021</v>
      </c>
      <c r="I330" s="11"/>
    </row>
    <row r="331" spans="1:9" ht="12.75">
      <c r="A331" s="10" t="s">
        <v>395</v>
      </c>
      <c r="B331" s="11" t="s">
        <v>426</v>
      </c>
      <c r="C331" s="10" t="s">
        <v>4</v>
      </c>
      <c r="D331" s="12">
        <v>39448</v>
      </c>
      <c r="E331" s="13">
        <v>794.04</v>
      </c>
      <c r="F331" s="13">
        <v>870.79</v>
      </c>
      <c r="G331" s="14">
        <f t="shared" si="11"/>
        <v>0.09665759911339479</v>
      </c>
      <c r="H331" s="15">
        <f t="shared" si="12"/>
        <v>76.75</v>
      </c>
      <c r="I331" s="11"/>
    </row>
    <row r="332" spans="1:9" ht="22.5">
      <c r="A332" s="10" t="s">
        <v>396</v>
      </c>
      <c r="B332" s="11" t="s">
        <v>425</v>
      </c>
      <c r="C332" s="10" t="s">
        <v>4</v>
      </c>
      <c r="D332" s="12">
        <v>39448</v>
      </c>
      <c r="E332" s="13">
        <v>700.6957999999998</v>
      </c>
      <c r="F332" s="13">
        <v>795.8957999999999</v>
      </c>
      <c r="G332" s="14">
        <f t="shared" si="11"/>
        <v>0.13586495023946207</v>
      </c>
      <c r="H332" s="15">
        <f t="shared" si="12"/>
        <v>95.20000000000005</v>
      </c>
      <c r="I332" s="11"/>
    </row>
    <row r="333" spans="1:9" ht="12.75">
      <c r="A333" s="10" t="s">
        <v>397</v>
      </c>
      <c r="B333" s="11" t="s">
        <v>425</v>
      </c>
      <c r="C333" s="10" t="s">
        <v>95</v>
      </c>
      <c r="D333" s="12">
        <v>39448</v>
      </c>
      <c r="E333" s="13">
        <v>814.2932</v>
      </c>
      <c r="F333" s="13">
        <v>847.9939999999998</v>
      </c>
      <c r="G333" s="14">
        <f t="shared" si="11"/>
        <v>0.04138656690243741</v>
      </c>
      <c r="H333" s="15">
        <f t="shared" si="12"/>
        <v>33.700799999999845</v>
      </c>
      <c r="I333" s="11"/>
    </row>
    <row r="334" spans="1:9" ht="12.75">
      <c r="A334" s="10" t="s">
        <v>398</v>
      </c>
      <c r="B334" s="11" t="s">
        <v>423</v>
      </c>
      <c r="C334" s="10" t="s">
        <v>2</v>
      </c>
      <c r="D334" s="12">
        <v>39448</v>
      </c>
      <c r="E334" s="13">
        <v>827.4188999999999</v>
      </c>
      <c r="F334" s="13">
        <v>895.9629000000001</v>
      </c>
      <c r="G334" s="14">
        <f t="shared" si="11"/>
        <v>0.0828407472925748</v>
      </c>
      <c r="H334" s="15">
        <f t="shared" si="12"/>
        <v>68.54400000000021</v>
      </c>
      <c r="I334" s="11"/>
    </row>
    <row r="335" spans="1:9" ht="22.5">
      <c r="A335" s="10" t="s">
        <v>399</v>
      </c>
      <c r="B335" s="11" t="s">
        <v>423</v>
      </c>
      <c r="C335" s="10" t="s">
        <v>4</v>
      </c>
      <c r="D335" s="12">
        <v>39448</v>
      </c>
      <c r="E335" s="13">
        <v>840.616</v>
      </c>
      <c r="F335" s="13">
        <v>897.26</v>
      </c>
      <c r="G335" s="14">
        <f t="shared" si="11"/>
        <v>0.06738391845979616</v>
      </c>
      <c r="H335" s="15">
        <f t="shared" si="12"/>
        <v>56.644000000000005</v>
      </c>
      <c r="I335" s="11"/>
    </row>
    <row r="336" spans="1:9" ht="12.75">
      <c r="A336" s="10" t="s">
        <v>400</v>
      </c>
      <c r="B336" s="11" t="s">
        <v>425</v>
      </c>
      <c r="C336" s="10" t="s">
        <v>401</v>
      </c>
      <c r="D336" s="12">
        <v>39448</v>
      </c>
      <c r="E336" s="13">
        <v>875.4</v>
      </c>
      <c r="F336" s="13">
        <v>895</v>
      </c>
      <c r="G336" s="14">
        <f t="shared" si="11"/>
        <v>0.02238976467900391</v>
      </c>
      <c r="H336" s="15">
        <f t="shared" si="12"/>
        <v>19.600000000000023</v>
      </c>
      <c r="I336" s="11"/>
    </row>
    <row r="337" spans="1:9" ht="12.75">
      <c r="A337" s="10" t="s">
        <v>402</v>
      </c>
      <c r="B337" s="11" t="s">
        <v>423</v>
      </c>
      <c r="C337" s="10" t="s">
        <v>2</v>
      </c>
      <c r="D337" s="12">
        <v>39448</v>
      </c>
      <c r="E337" s="13">
        <v>804.82</v>
      </c>
      <c r="F337" s="13">
        <v>847.28</v>
      </c>
      <c r="G337" s="14">
        <f t="shared" si="11"/>
        <v>0.0527571382420913</v>
      </c>
      <c r="H337" s="15">
        <f t="shared" si="12"/>
        <v>42.45999999999992</v>
      </c>
      <c r="I337" s="11"/>
    </row>
    <row r="338" spans="1:9" ht="12.75">
      <c r="A338" s="10" t="s">
        <v>403</v>
      </c>
      <c r="B338" s="11" t="s">
        <v>426</v>
      </c>
      <c r="C338" s="10" t="s">
        <v>2</v>
      </c>
      <c r="D338" s="12">
        <v>39448</v>
      </c>
      <c r="E338" s="13">
        <v>778.974</v>
      </c>
      <c r="F338" s="13">
        <v>869.414</v>
      </c>
      <c r="G338" s="14">
        <f t="shared" si="11"/>
        <v>0.11610143599144507</v>
      </c>
      <c r="H338" s="15">
        <f t="shared" si="12"/>
        <v>90.43999999999994</v>
      </c>
      <c r="I338" s="11"/>
    </row>
    <row r="339" spans="1:9" ht="12.75">
      <c r="A339" s="10" t="s">
        <v>404</v>
      </c>
      <c r="B339" s="11" t="s">
        <v>423</v>
      </c>
      <c r="C339" s="10" t="s">
        <v>405</v>
      </c>
      <c r="D339" s="12">
        <v>39448</v>
      </c>
      <c r="E339" s="13">
        <v>856.02</v>
      </c>
      <c r="F339" s="13">
        <v>872</v>
      </c>
      <c r="G339" s="14">
        <f t="shared" si="11"/>
        <v>0.01866778813579124</v>
      </c>
      <c r="H339" s="15">
        <f t="shared" si="12"/>
        <v>15.980000000000018</v>
      </c>
      <c r="I339" s="11"/>
    </row>
    <row r="340" spans="1:9" ht="12.75">
      <c r="A340" s="10" t="s">
        <v>406</v>
      </c>
      <c r="B340" s="11" t="s">
        <v>428</v>
      </c>
      <c r="C340" s="10" t="s">
        <v>407</v>
      </c>
      <c r="D340" s="12">
        <v>39448</v>
      </c>
      <c r="E340" s="13">
        <v>916.3</v>
      </c>
      <c r="F340" s="13">
        <v>957.0218</v>
      </c>
      <c r="G340" s="14">
        <f t="shared" si="11"/>
        <v>0.044441558441558476</v>
      </c>
      <c r="H340" s="15">
        <f t="shared" si="12"/>
        <v>40.72180000000003</v>
      </c>
      <c r="I340" s="11"/>
    </row>
  </sheetData>
  <printOptions/>
  <pageMargins left="0.3937007874015748" right="0.3937007874015748" top="0.5905511811023623" bottom="0.5905511811023623" header="0.31496062992125984" footer="0.31496062992125984"/>
  <pageSetup fitToHeight="17" fitToWidth="1" horizontalDpi="600" verticalDpi="600" orientation="landscape" paperSize="9" scale="91" r:id="rId2"/>
  <headerFooter alignWithMargins="0">
    <oddHeader>&amp;L&amp;"Arial,Fett"&amp;14Strompreiserhöhungen&amp;R&amp;G</oddHeader>
    <oddFooter>&amp;R&amp;P/&amp;N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schaefer vikki</cp:lastModifiedBy>
  <cp:lastPrinted>2007-11-30T14:44:05Z</cp:lastPrinted>
  <dcterms:created xsi:type="dcterms:W3CDTF">2007-11-28T12:44:21Z</dcterms:created>
  <dcterms:modified xsi:type="dcterms:W3CDTF">2007-12-03T10:00:07Z</dcterms:modified>
  <cp:category/>
  <cp:version/>
  <cp:contentType/>
  <cp:contentStatus/>
</cp:coreProperties>
</file>